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<sst xmlns="http://schemas.openxmlformats.org/spreadsheetml/2006/main" count="423" uniqueCount="61">
  <si>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</si>
  <si>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</si>
  <si>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</si>
  <si>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</si>
  <si>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</si>
  <si>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</si>
  <si>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</si>
  <si>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</si>
  <si>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</si>
  <si>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</si>
  <si>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</si>
  <si>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</si>
  <si>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</si>
  <si>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</si>
  <si>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</si>
  <si>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</si>
  <si>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D8420A8</t>
  </si>
  <si>
    <t>25 SM</t>
  </si>
  <si>
    <t>DEFACTO PERAKENDE TİC.A.Ş. DEPO Organize San. Bölgesi 6.Depo Kazım Karabekir Mah. Cumhuriyet Cad. Tekirdağ/Çerkezköy Tel:0090 282 758 11 34-35</t>
  </si>
  <si>
    <t>24.02.2025</t>
  </si>
  <si>
    <t>WT1 - WHITE (000)</t>
  </si>
  <si>
    <t>D8420A8YDAA5/9Y</t>
  </si>
  <si>
    <t>TURKEY</t>
  </si>
  <si>
    <t>BOSNIA</t>
  </si>
  <si>
    <t>23.01.2025</t>
  </si>
  <si>
    <t>SERBIA</t>
  </si>
  <si>
    <t>MOLDOVA</t>
  </si>
  <si>
    <t>KAZAKHSTAN</t>
  </si>
  <si>
    <t>D8420A8KZKA5/9Y</t>
  </si>
  <si>
    <t>İSTANBUL DEPO</t>
  </si>
  <si>
    <t>D8420A8ECOMMPA59Y</t>
  </si>
  <si>
    <t>ECOM MP</t>
  </si>
  <si>
    <t>AZERBAIJAN</t>
  </si>
  <si>
    <t>20.01.2025</t>
  </si>
  <si>
    <t>KOSOVO</t>
  </si>
  <si>
    <t>D8420A8ECOMA5/9Y</t>
  </si>
  <si>
    <t>ECOM</t>
  </si>
  <si>
    <t>GEORGIA</t>
  </si>
  <si>
    <t>NORTH IRAQ</t>
  </si>
  <si>
    <t>MACEDONIA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</si>
  <si>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</si>
  <si>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</si>
  <si>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</si>
  <si>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</si>
  <si>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</si>
  <si>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</si>
  <si>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</si>
  <si>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</si>
  <si>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</si>
  <si>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</si>
  <si>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</si>
  <si>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</si>
  <si>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</si>
  <si>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</si>
  <si>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</si>
  <si>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</si>
  <si>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</si>
  <si>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</si>
  <si>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无价格</t>
  </si>
  <si>
    <t>价格牌数量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</si>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</sst>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537037037037" customWidth="1"/>
    <col min="4" max="4" width="135.601851851852" customWidth="1"/>
    <col min="5" max="5" width="16.9444444444444" customWidth="1"/>
    <col min="6" max="6" width="18.1111111111111" customWidth="1"/>
    <col min="7" max="7" width="22.3888888888889" customWidth="1"/>
    <col min="8" max="8" width="10.1759259259259" customWidth="1"/>
    <col min="9" max="9" width="9.14814814814815" customWidth="1"/>
    <col min="10" max="10" width="21.1111111111111" customWidth="1"/>
    <col min="11" max="11" width="15" customWidth="1"/>
    <col min="12" max="12" width="23.3240740740741" customWidth="1"/>
    <col min="13" max="13" width="29.0648148148148" customWidth="1"/>
    <col min="14" max="14" width="24.7777777777778" customWidth="1"/>
    <col min="15" max="15" width="30.537037037037" customWidth="1"/>
    <col min="16" max="40" width="9.14814814814815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1440012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308</v>
      </c>
      <c r="M3" s="3">
        <v>924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1440013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9</v>
      </c>
      <c r="M4" s="3">
        <v>27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1440014</v>
      </c>
      <c r="D5" s="3" t="s">
        <v>25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25</v>
      </c>
      <c r="L5" s="3">
        <v>2</v>
      </c>
      <c r="M5" s="3">
        <v>6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1440015</v>
      </c>
      <c r="D6" s="3" t="s">
        <v>26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26</v>
      </c>
      <c r="L6" s="3">
        <v>11</v>
      </c>
      <c r="M6" s="3">
        <v>33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1440018</v>
      </c>
      <c r="D7" s="3" t="s">
        <v>27</v>
      </c>
      <c r="E7" s="4" t="s">
        <v>24</v>
      </c>
      <c r="F7" s="4" t="s">
        <v>20</v>
      </c>
      <c r="G7" s="3" t="s">
        <v>28</v>
      </c>
      <c r="H7" s="3">
        <v>1</v>
      </c>
      <c r="I7" s="3">
        <v>3</v>
      </c>
      <c r="J7" s="3">
        <v>3</v>
      </c>
      <c r="K7" s="3" t="s">
        <v>27</v>
      </c>
      <c r="L7" s="3">
        <v>16</v>
      </c>
      <c r="M7" s="3">
        <v>48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1440020</v>
      </c>
      <c r="D8" s="3" t="s">
        <v>29</v>
      </c>
      <c r="E8" s="4" t="s">
        <v>24</v>
      </c>
      <c r="F8" s="4" t="s">
        <v>20</v>
      </c>
      <c r="G8" s="3" t="s">
        <v>30</v>
      </c>
      <c r="H8" s="3">
        <v>1</v>
      </c>
      <c r="I8" s="3">
        <v>3</v>
      </c>
      <c r="J8" s="3">
        <v>3</v>
      </c>
      <c r="K8" s="3" t="s">
        <v>31</v>
      </c>
      <c r="L8" s="3">
        <v>9</v>
      </c>
      <c r="M8" s="3">
        <v>27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1440016</v>
      </c>
      <c r="D9" s="3" t="s">
        <v>32</v>
      </c>
      <c r="E9" s="4" t="s">
        <v>33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32</v>
      </c>
      <c r="L9" s="3">
        <v>5</v>
      </c>
      <c r="M9" s="3">
        <v>15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1440017</v>
      </c>
      <c r="D10" s="3" t="s">
        <v>34</v>
      </c>
      <c r="E10" s="4" t="s">
        <v>33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34</v>
      </c>
      <c r="L10" s="3">
        <v>4</v>
      </c>
      <c r="M10" s="3">
        <v>12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1440019</v>
      </c>
      <c r="D11" s="3" t="s">
        <v>29</v>
      </c>
      <c r="E11" s="4" t="s">
        <v>19</v>
      </c>
      <c r="F11" s="4" t="s">
        <v>20</v>
      </c>
      <c r="G11" s="3" t="s">
        <v>35</v>
      </c>
      <c r="H11" s="3">
        <v>1</v>
      </c>
      <c r="I11" s="3">
        <v>3</v>
      </c>
      <c r="J11" s="3">
        <v>3</v>
      </c>
      <c r="K11" s="3" t="s">
        <v>36</v>
      </c>
      <c r="L11" s="3">
        <v>62</v>
      </c>
      <c r="M11" s="3">
        <v>186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1449991</v>
      </c>
      <c r="D12" s="3" t="s">
        <v>37</v>
      </c>
      <c r="E12" s="4" t="s">
        <v>24</v>
      </c>
      <c r="F12" s="4" t="s">
        <v>20</v>
      </c>
      <c r="G12" s="3" t="s">
        <v>21</v>
      </c>
      <c r="H12" s="3">
        <v>1</v>
      </c>
      <c r="I12" s="3">
        <v>3</v>
      </c>
      <c r="J12" s="3">
        <v>3</v>
      </c>
      <c r="K12" s="3" t="s">
        <v>37</v>
      </c>
      <c r="L12" s="3">
        <v>10</v>
      </c>
      <c r="M12" s="3">
        <v>30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1449992</v>
      </c>
      <c r="D13" s="3" t="s">
        <v>38</v>
      </c>
      <c r="E13" s="4" t="s">
        <v>24</v>
      </c>
      <c r="F13" s="4" t="s">
        <v>20</v>
      </c>
      <c r="G13" s="3" t="s">
        <v>21</v>
      </c>
      <c r="H13" s="3">
        <v>1</v>
      </c>
      <c r="I13" s="3">
        <v>3</v>
      </c>
      <c r="J13" s="3">
        <v>3</v>
      </c>
      <c r="K13" s="3" t="s">
        <v>38</v>
      </c>
      <c r="L13" s="3">
        <v>12</v>
      </c>
      <c r="M13" s="3">
        <v>36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1449993</v>
      </c>
      <c r="D14" s="3" t="s">
        <v>39</v>
      </c>
      <c r="E14" s="4" t="s">
        <v>24</v>
      </c>
      <c r="F14" s="4" t="s">
        <v>20</v>
      </c>
      <c r="G14" s="3" t="s">
        <v>21</v>
      </c>
      <c r="H14" s="3">
        <v>1</v>
      </c>
      <c r="I14" s="3">
        <v>3</v>
      </c>
      <c r="J14" s="3">
        <v>3</v>
      </c>
      <c r="K14" s="3" t="s">
        <v>39</v>
      </c>
      <c r="L14" s="3">
        <v>7</v>
      </c>
      <c r="M14" s="3">
        <v>21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1449994</v>
      </c>
      <c r="D15" s="3" t="s">
        <v>40</v>
      </c>
      <c r="E15" s="4" t="s">
        <v>24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40</v>
      </c>
      <c r="L15" s="3">
        <v>2</v>
      </c>
      <c r="M15" s="3">
        <v>6</v>
      </c>
      <c r="N15" s="3">
        <v>0</v>
      </c>
      <c r="O15" s="3">
        <v>0</v>
      </c>
    </row>
    <row r="18" spans="1:40">
      <c r="A18" s="2" t="s">
        <v>41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2" t="s">
        <v>1</v>
      </c>
      <c r="B19" s="2" t="s">
        <v>2</v>
      </c>
      <c r="C19" s="2" t="s">
        <v>3</v>
      </c>
      <c r="D19" s="2" t="s">
        <v>4</v>
      </c>
      <c r="E19" s="2" t="s">
        <v>5</v>
      </c>
      <c r="F19" s="2" t="s">
        <v>6</v>
      </c>
      <c r="G19" s="2" t="s">
        <v>7</v>
      </c>
      <c r="H19" s="2" t="s">
        <v>8</v>
      </c>
      <c r="I19" s="2" t="s">
        <v>9</v>
      </c>
      <c r="J19" s="2" t="s">
        <v>11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10">
      <c r="A20" s="3" t="s">
        <v>16</v>
      </c>
      <c r="B20" s="3" t="s">
        <v>17</v>
      </c>
      <c r="C20" s="3">
        <v>1440012</v>
      </c>
      <c r="D20" s="3" t="s">
        <v>18</v>
      </c>
      <c r="E20" s="4" t="s">
        <v>19</v>
      </c>
      <c r="F20" s="4" t="s">
        <v>20</v>
      </c>
      <c r="G20" s="3" t="s">
        <v>21</v>
      </c>
      <c r="H20" s="3">
        <v>1</v>
      </c>
      <c r="I20" s="3">
        <v>924</v>
      </c>
      <c r="J20" s="3" t="s">
        <v>22</v>
      </c>
    </row>
    <row r="21" spans="1:10">
      <c r="A21" s="3" t="s">
        <v>16</v>
      </c>
      <c r="B21" s="3" t="s">
        <v>17</v>
      </c>
      <c r="C21" s="3">
        <v>1440013</v>
      </c>
      <c r="D21" s="3" t="s">
        <v>23</v>
      </c>
      <c r="E21" s="4" t="s">
        <v>24</v>
      </c>
      <c r="F21" s="4" t="s">
        <v>20</v>
      </c>
      <c r="G21" s="3" t="s">
        <v>21</v>
      </c>
      <c r="H21" s="3">
        <v>1</v>
      </c>
      <c r="I21" s="3">
        <v>27</v>
      </c>
      <c r="J21" s="3" t="s">
        <v>23</v>
      </c>
    </row>
    <row r="22" spans="1:10">
      <c r="A22" s="3" t="s">
        <v>16</v>
      </c>
      <c r="B22" s="3" t="s">
        <v>17</v>
      </c>
      <c r="C22" s="3">
        <v>1440014</v>
      </c>
      <c r="D22" s="3" t="s">
        <v>25</v>
      </c>
      <c r="E22" s="4" t="s">
        <v>24</v>
      </c>
      <c r="F22" s="4" t="s">
        <v>20</v>
      </c>
      <c r="G22" s="3" t="s">
        <v>21</v>
      </c>
      <c r="H22" s="3">
        <v>1</v>
      </c>
      <c r="I22" s="3">
        <v>6</v>
      </c>
      <c r="J22" s="3" t="s">
        <v>25</v>
      </c>
    </row>
    <row r="23" spans="1:10">
      <c r="A23" s="3" t="s">
        <v>16</v>
      </c>
      <c r="B23" s="3" t="s">
        <v>17</v>
      </c>
      <c r="C23" s="3">
        <v>1440015</v>
      </c>
      <c r="D23" s="3" t="s">
        <v>26</v>
      </c>
      <c r="E23" s="4" t="s">
        <v>24</v>
      </c>
      <c r="F23" s="4" t="s">
        <v>20</v>
      </c>
      <c r="G23" s="3" t="s">
        <v>21</v>
      </c>
      <c r="H23" s="3">
        <v>1</v>
      </c>
      <c r="I23" s="3">
        <v>33</v>
      </c>
      <c r="J23" s="3" t="s">
        <v>26</v>
      </c>
    </row>
    <row r="24" spans="1:10">
      <c r="A24" s="3" t="s">
        <v>16</v>
      </c>
      <c r="B24" s="3" t="s">
        <v>17</v>
      </c>
      <c r="C24" s="3">
        <v>1440018</v>
      </c>
      <c r="D24" s="3" t="s">
        <v>27</v>
      </c>
      <c r="E24" s="4" t="s">
        <v>24</v>
      </c>
      <c r="F24" s="4" t="s">
        <v>20</v>
      </c>
      <c r="G24" s="3" t="s">
        <v>28</v>
      </c>
      <c r="H24" s="3">
        <v>1</v>
      </c>
      <c r="I24" s="3">
        <v>48</v>
      </c>
      <c r="J24" s="3" t="s">
        <v>27</v>
      </c>
    </row>
    <row r="25" spans="1:10">
      <c r="A25" s="3" t="s">
        <v>16</v>
      </c>
      <c r="B25" s="3" t="s">
        <v>17</v>
      </c>
      <c r="C25" s="3">
        <v>1440020</v>
      </c>
      <c r="D25" s="3" t="s">
        <v>29</v>
      </c>
      <c r="E25" s="4" t="s">
        <v>24</v>
      </c>
      <c r="F25" s="4" t="s">
        <v>20</v>
      </c>
      <c r="G25" s="3" t="s">
        <v>30</v>
      </c>
      <c r="H25" s="3">
        <v>1</v>
      </c>
      <c r="I25" s="3">
        <v>27</v>
      </c>
      <c r="J25" s="3" t="s">
        <v>31</v>
      </c>
    </row>
    <row r="26" spans="1:10">
      <c r="A26" s="3" t="s">
        <v>16</v>
      </c>
      <c r="B26" s="3" t="s">
        <v>17</v>
      </c>
      <c r="C26" s="3">
        <v>1440016</v>
      </c>
      <c r="D26" s="3" t="s">
        <v>32</v>
      </c>
      <c r="E26" s="4" t="s">
        <v>33</v>
      </c>
      <c r="F26" s="4" t="s">
        <v>20</v>
      </c>
      <c r="G26" s="3" t="s">
        <v>21</v>
      </c>
      <c r="H26" s="3">
        <v>1</v>
      </c>
      <c r="I26" s="3">
        <v>15</v>
      </c>
      <c r="J26" s="3" t="s">
        <v>32</v>
      </c>
    </row>
    <row r="27" spans="1:10">
      <c r="A27" s="3" t="s">
        <v>16</v>
      </c>
      <c r="B27" s="3" t="s">
        <v>17</v>
      </c>
      <c r="C27" s="3">
        <v>1440017</v>
      </c>
      <c r="D27" s="3" t="s">
        <v>34</v>
      </c>
      <c r="E27" s="4" t="s">
        <v>33</v>
      </c>
      <c r="F27" s="4" t="s">
        <v>20</v>
      </c>
      <c r="G27" s="3" t="s">
        <v>21</v>
      </c>
      <c r="H27" s="3">
        <v>1</v>
      </c>
      <c r="I27" s="3">
        <v>12</v>
      </c>
      <c r="J27" s="3" t="s">
        <v>34</v>
      </c>
    </row>
    <row r="28" spans="1:10">
      <c r="A28" s="3" t="s">
        <v>16</v>
      </c>
      <c r="B28" s="3" t="s">
        <v>17</v>
      </c>
      <c r="C28" s="3">
        <v>1440019</v>
      </c>
      <c r="D28" s="3" t="s">
        <v>29</v>
      </c>
      <c r="E28" s="4" t="s">
        <v>19</v>
      </c>
      <c r="F28" s="4" t="s">
        <v>20</v>
      </c>
      <c r="G28" s="3" t="s">
        <v>35</v>
      </c>
      <c r="H28" s="3">
        <v>1</v>
      </c>
      <c r="I28" s="3">
        <v>186</v>
      </c>
      <c r="J28" s="3" t="s">
        <v>36</v>
      </c>
    </row>
    <row r="29" spans="1:10">
      <c r="A29" s="3" t="s">
        <v>16</v>
      </c>
      <c r="B29" s="3" t="s">
        <v>17</v>
      </c>
      <c r="C29" s="3">
        <v>1449991</v>
      </c>
      <c r="D29" s="3" t="s">
        <v>37</v>
      </c>
      <c r="E29" s="4" t="s">
        <v>24</v>
      </c>
      <c r="F29" s="4" t="s">
        <v>20</v>
      </c>
      <c r="G29" s="3" t="s">
        <v>21</v>
      </c>
      <c r="H29" s="3">
        <v>1</v>
      </c>
      <c r="I29" s="3">
        <v>30</v>
      </c>
      <c r="J29" s="3" t="s">
        <v>37</v>
      </c>
    </row>
    <row r="30" spans="1:10">
      <c r="A30" s="3" t="s">
        <v>16</v>
      </c>
      <c r="B30" s="3" t="s">
        <v>17</v>
      </c>
      <c r="C30" s="3">
        <v>1449992</v>
      </c>
      <c r="D30" s="3" t="s">
        <v>38</v>
      </c>
      <c r="E30" s="4" t="s">
        <v>24</v>
      </c>
      <c r="F30" s="4" t="s">
        <v>20</v>
      </c>
      <c r="G30" s="3" t="s">
        <v>21</v>
      </c>
      <c r="H30" s="3">
        <v>1</v>
      </c>
      <c r="I30" s="3">
        <v>36</v>
      </c>
      <c r="J30" s="3" t="s">
        <v>38</v>
      </c>
    </row>
    <row r="31" spans="1:10">
      <c r="A31" s="3" t="s">
        <v>16</v>
      </c>
      <c r="B31" s="3" t="s">
        <v>17</v>
      </c>
      <c r="C31" s="3">
        <v>1449993</v>
      </c>
      <c r="D31" s="3" t="s">
        <v>39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21</v>
      </c>
      <c r="J31" s="3" t="s">
        <v>39</v>
      </c>
    </row>
    <row r="32" spans="1:10">
      <c r="A32" s="3" t="s">
        <v>16</v>
      </c>
      <c r="B32" s="3" t="s">
        <v>17</v>
      </c>
      <c r="C32" s="3">
        <v>1449994</v>
      </c>
      <c r="D32" s="3" t="s">
        <v>40</v>
      </c>
      <c r="E32" s="4" t="s">
        <v>24</v>
      </c>
      <c r="F32" s="4" t="s">
        <v>20</v>
      </c>
      <c r="G32" s="3" t="s">
        <v>21</v>
      </c>
      <c r="H32" s="3">
        <v>1</v>
      </c>
      <c r="I32" s="3">
        <v>6</v>
      </c>
      <c r="J32" s="3" t="s">
        <v>40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9"/>
  <sheetViews>
    <sheetView tabSelected="1" workbookViewId="0">
      <selection activeCell="I38" sqref="I38:I39"/>
    </sheetView>
  </sheetViews>
  <sheetFormatPr defaultColWidth="9" defaultRowHeight="14.4"/>
  <cols>
    <col min="1" max="1" width="10.8518518518519" customWidth="1"/>
    <col min="2" max="2" width="9.14814814814815" hidden="1" customWidth="1"/>
    <col min="3" max="3" width="14.4814814814815" customWidth="1"/>
    <col min="4" max="4" width="135.601851851852" hidden="1" customWidth="1"/>
    <col min="5" max="5" width="22.6666666666667" customWidth="1"/>
    <col min="6" max="6" width="18.1111111111111" customWidth="1"/>
    <col min="7" max="7" width="22.3888888888889" customWidth="1"/>
    <col min="8" max="8" width="11.9537037037037" customWidth="1"/>
    <col min="9" max="9" width="9.14814814814815" customWidth="1"/>
    <col min="10" max="11" width="16.4537037037037" customWidth="1"/>
    <col min="12" max="13" width="12.2037037037037" customWidth="1"/>
    <col min="14" max="14" width="19.7407407407407" customWidth="1"/>
    <col min="15" max="15" width="24.6574074074074" hidden="1" customWidth="1"/>
    <col min="16" max="16" width="23.787037037037" hidden="1" customWidth="1"/>
    <col min="17" max="17" width="9.14814814814815" customWidth="1"/>
    <col min="18" max="18" width="5.72222222222222" customWidth="1"/>
    <col min="19" max="41" width="9.14814814814815" customWidth="1"/>
  </cols>
  <sheetData>
    <row r="1" spans="1:4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43</v>
      </c>
      <c r="B2" s="2" t="s">
        <v>44</v>
      </c>
      <c r="C2" s="2" t="s">
        <v>45</v>
      </c>
      <c r="D2" s="2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9</v>
      </c>
      <c r="J2" s="2" t="s">
        <v>50</v>
      </c>
      <c r="K2" s="2" t="s">
        <v>51</v>
      </c>
      <c r="L2" s="2" t="s">
        <v>52</v>
      </c>
      <c r="M2" s="8" t="s">
        <v>53</v>
      </c>
      <c r="N2" s="2" t="s">
        <v>54</v>
      </c>
      <c r="O2" s="2" t="s">
        <v>55</v>
      </c>
      <c r="P2" s="2" t="s">
        <v>56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1440012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308</v>
      </c>
      <c r="M3" s="9">
        <f>L3*1.03</f>
        <v>317.24</v>
      </c>
      <c r="N3" s="3">
        <v>924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1440013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9</v>
      </c>
      <c r="M4" s="9">
        <f t="shared" ref="M4:M15" si="0">L4*1.03</f>
        <v>9.27</v>
      </c>
      <c r="N4" s="3">
        <v>27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1440014</v>
      </c>
      <c r="D5" s="3" t="s">
        <v>25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25</v>
      </c>
      <c r="L5" s="3">
        <v>2</v>
      </c>
      <c r="M5" s="9">
        <f t="shared" si="0"/>
        <v>2.06</v>
      </c>
      <c r="N5" s="3">
        <v>6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1440015</v>
      </c>
      <c r="D6" s="3" t="s">
        <v>26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26</v>
      </c>
      <c r="L6" s="3">
        <v>11</v>
      </c>
      <c r="M6" s="9">
        <f t="shared" si="0"/>
        <v>11.33</v>
      </c>
      <c r="N6" s="3">
        <v>33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1440018</v>
      </c>
      <c r="D7" s="3" t="s">
        <v>27</v>
      </c>
      <c r="E7" s="4" t="s">
        <v>24</v>
      </c>
      <c r="F7" s="4" t="s">
        <v>20</v>
      </c>
      <c r="G7" s="3" t="s">
        <v>28</v>
      </c>
      <c r="H7" s="3">
        <v>1</v>
      </c>
      <c r="I7" s="3">
        <v>3</v>
      </c>
      <c r="J7" s="3">
        <v>3</v>
      </c>
      <c r="K7" s="3" t="s">
        <v>27</v>
      </c>
      <c r="L7" s="3">
        <v>16</v>
      </c>
      <c r="M7" s="9">
        <f t="shared" si="0"/>
        <v>16.48</v>
      </c>
      <c r="N7" s="3">
        <v>48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1440020</v>
      </c>
      <c r="D8" s="3" t="s">
        <v>29</v>
      </c>
      <c r="E8" s="4" t="s">
        <v>24</v>
      </c>
      <c r="F8" s="4" t="s">
        <v>20</v>
      </c>
      <c r="G8" s="3" t="s">
        <v>30</v>
      </c>
      <c r="H8" s="3">
        <v>1</v>
      </c>
      <c r="I8" s="3">
        <v>3</v>
      </c>
      <c r="J8" s="3">
        <v>3</v>
      </c>
      <c r="K8" s="3" t="s">
        <v>31</v>
      </c>
      <c r="L8" s="3">
        <v>9</v>
      </c>
      <c r="M8" s="9">
        <f t="shared" si="0"/>
        <v>9.27</v>
      </c>
      <c r="N8" s="3">
        <v>27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1440016</v>
      </c>
      <c r="D9" s="3" t="s">
        <v>32</v>
      </c>
      <c r="E9" s="4" t="s">
        <v>33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32</v>
      </c>
      <c r="L9" s="3">
        <v>5</v>
      </c>
      <c r="M9" s="9">
        <f t="shared" si="0"/>
        <v>5.15</v>
      </c>
      <c r="N9" s="3">
        <v>15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1440017</v>
      </c>
      <c r="D10" s="3" t="s">
        <v>34</v>
      </c>
      <c r="E10" s="4" t="s">
        <v>33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34</v>
      </c>
      <c r="L10" s="3">
        <v>4</v>
      </c>
      <c r="M10" s="9">
        <f t="shared" si="0"/>
        <v>4.12</v>
      </c>
      <c r="N10" s="3">
        <v>12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1440019</v>
      </c>
      <c r="D11" s="3" t="s">
        <v>29</v>
      </c>
      <c r="E11" s="4" t="s">
        <v>19</v>
      </c>
      <c r="F11" s="4" t="s">
        <v>20</v>
      </c>
      <c r="G11" s="3" t="s">
        <v>35</v>
      </c>
      <c r="H11" s="3">
        <v>1</v>
      </c>
      <c r="I11" s="3">
        <v>3</v>
      </c>
      <c r="J11" s="3">
        <v>3</v>
      </c>
      <c r="K11" s="3" t="s">
        <v>36</v>
      </c>
      <c r="L11" s="3">
        <v>62</v>
      </c>
      <c r="M11" s="9">
        <f t="shared" si="0"/>
        <v>63.86</v>
      </c>
      <c r="N11" s="3">
        <v>186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1449991</v>
      </c>
      <c r="D12" s="3" t="s">
        <v>37</v>
      </c>
      <c r="E12" s="4" t="s">
        <v>24</v>
      </c>
      <c r="F12" s="4" t="s">
        <v>20</v>
      </c>
      <c r="G12" s="3" t="s">
        <v>21</v>
      </c>
      <c r="H12" s="3">
        <v>1</v>
      </c>
      <c r="I12" s="3">
        <v>3</v>
      </c>
      <c r="J12" s="3">
        <v>3</v>
      </c>
      <c r="K12" s="3" t="s">
        <v>37</v>
      </c>
      <c r="L12" s="3">
        <v>10</v>
      </c>
      <c r="M12" s="9">
        <f t="shared" si="0"/>
        <v>10.3</v>
      </c>
      <c r="N12" s="3">
        <v>30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1449992</v>
      </c>
      <c r="D13" s="3" t="s">
        <v>38</v>
      </c>
      <c r="E13" s="4" t="s">
        <v>24</v>
      </c>
      <c r="F13" s="4" t="s">
        <v>20</v>
      </c>
      <c r="G13" s="3" t="s">
        <v>21</v>
      </c>
      <c r="H13" s="3">
        <v>1</v>
      </c>
      <c r="I13" s="3">
        <v>3</v>
      </c>
      <c r="J13" s="3">
        <v>3</v>
      </c>
      <c r="K13" s="3" t="s">
        <v>38</v>
      </c>
      <c r="L13" s="3">
        <v>12</v>
      </c>
      <c r="M13" s="9">
        <f t="shared" si="0"/>
        <v>12.36</v>
      </c>
      <c r="N13" s="3">
        <v>36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1449993</v>
      </c>
      <c r="D14" s="3" t="s">
        <v>39</v>
      </c>
      <c r="E14" s="4" t="s">
        <v>24</v>
      </c>
      <c r="F14" s="4" t="s">
        <v>20</v>
      </c>
      <c r="G14" s="3" t="s">
        <v>21</v>
      </c>
      <c r="H14" s="3">
        <v>1</v>
      </c>
      <c r="I14" s="3">
        <v>3</v>
      </c>
      <c r="J14" s="3">
        <v>3</v>
      </c>
      <c r="K14" s="3" t="s">
        <v>39</v>
      </c>
      <c r="L14" s="3">
        <v>7</v>
      </c>
      <c r="M14" s="9">
        <f t="shared" si="0"/>
        <v>7.21</v>
      </c>
      <c r="N14" s="3">
        <v>21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1449994</v>
      </c>
      <c r="D15" s="3" t="s">
        <v>40</v>
      </c>
      <c r="E15" s="4" t="s">
        <v>24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40</v>
      </c>
      <c r="L15" s="3">
        <v>2</v>
      </c>
      <c r="M15" s="9">
        <f t="shared" si="0"/>
        <v>2.06</v>
      </c>
      <c r="N15" s="3">
        <v>6</v>
      </c>
      <c r="O15" s="3">
        <v>0</v>
      </c>
      <c r="P15" s="3">
        <v>0</v>
      </c>
    </row>
    <row r="16" spans="14:14">
      <c r="N16" s="10">
        <f>SUM(N3:N15)</f>
        <v>1371</v>
      </c>
    </row>
    <row r="18" spans="1:41">
      <c r="A18" s="2" t="s">
        <v>57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>
      <c r="A19" s="2" t="s">
        <v>43</v>
      </c>
      <c r="B19" s="2" t="s">
        <v>44</v>
      </c>
      <c r="C19" s="2" t="s">
        <v>45</v>
      </c>
      <c r="D19" s="2" t="s">
        <v>4</v>
      </c>
      <c r="E19" s="2" t="s">
        <v>46</v>
      </c>
      <c r="F19" s="2" t="s">
        <v>47</v>
      </c>
      <c r="G19" s="2" t="s">
        <v>48</v>
      </c>
      <c r="H19" s="2" t="s">
        <v>49</v>
      </c>
      <c r="I19" s="2" t="s">
        <v>9</v>
      </c>
      <c r="J19" s="2" t="s">
        <v>51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10">
      <c r="A20" s="3" t="s">
        <v>16</v>
      </c>
      <c r="B20" s="3" t="s">
        <v>17</v>
      </c>
      <c r="C20" s="3">
        <v>1440012</v>
      </c>
      <c r="D20" s="3" t="s">
        <v>18</v>
      </c>
      <c r="E20" s="4" t="s">
        <v>19</v>
      </c>
      <c r="F20" s="4" t="s">
        <v>20</v>
      </c>
      <c r="G20" s="3" t="s">
        <v>21</v>
      </c>
      <c r="H20" s="3">
        <v>1</v>
      </c>
      <c r="I20" s="3">
        <v>924</v>
      </c>
      <c r="J20" s="3" t="s">
        <v>22</v>
      </c>
    </row>
    <row r="21" spans="1:10">
      <c r="A21" s="3" t="s">
        <v>16</v>
      </c>
      <c r="B21" s="3" t="s">
        <v>17</v>
      </c>
      <c r="C21" s="3">
        <v>1440013</v>
      </c>
      <c r="D21" s="3" t="s">
        <v>23</v>
      </c>
      <c r="E21" s="4" t="s">
        <v>24</v>
      </c>
      <c r="F21" s="4" t="s">
        <v>20</v>
      </c>
      <c r="G21" s="3" t="s">
        <v>21</v>
      </c>
      <c r="H21" s="3">
        <v>1</v>
      </c>
      <c r="I21" s="3">
        <v>27</v>
      </c>
      <c r="J21" s="3" t="s">
        <v>23</v>
      </c>
    </row>
    <row r="22" spans="1:10">
      <c r="A22" s="3" t="s">
        <v>16</v>
      </c>
      <c r="B22" s="3" t="s">
        <v>17</v>
      </c>
      <c r="C22" s="3">
        <v>1440014</v>
      </c>
      <c r="D22" s="3" t="s">
        <v>25</v>
      </c>
      <c r="E22" s="4" t="s">
        <v>24</v>
      </c>
      <c r="F22" s="4" t="s">
        <v>20</v>
      </c>
      <c r="G22" s="3" t="s">
        <v>21</v>
      </c>
      <c r="H22" s="3">
        <v>1</v>
      </c>
      <c r="I22" s="3">
        <v>6</v>
      </c>
      <c r="J22" s="3" t="s">
        <v>25</v>
      </c>
    </row>
    <row r="23" spans="1:10">
      <c r="A23" s="3" t="s">
        <v>16</v>
      </c>
      <c r="B23" s="3" t="s">
        <v>17</v>
      </c>
      <c r="C23" s="3">
        <v>1440015</v>
      </c>
      <c r="D23" s="3" t="s">
        <v>26</v>
      </c>
      <c r="E23" s="4" t="s">
        <v>24</v>
      </c>
      <c r="F23" s="4" t="s">
        <v>20</v>
      </c>
      <c r="G23" s="3" t="s">
        <v>21</v>
      </c>
      <c r="H23" s="3">
        <v>1</v>
      </c>
      <c r="I23" s="3">
        <v>33</v>
      </c>
      <c r="J23" s="3" t="s">
        <v>26</v>
      </c>
    </row>
    <row r="24" spans="1:10">
      <c r="A24" s="3" t="s">
        <v>16</v>
      </c>
      <c r="B24" s="3" t="s">
        <v>17</v>
      </c>
      <c r="C24" s="3">
        <v>1440018</v>
      </c>
      <c r="D24" s="3" t="s">
        <v>27</v>
      </c>
      <c r="E24" s="4" t="s">
        <v>24</v>
      </c>
      <c r="F24" s="4" t="s">
        <v>20</v>
      </c>
      <c r="G24" s="3" t="s">
        <v>28</v>
      </c>
      <c r="H24" s="3">
        <v>1</v>
      </c>
      <c r="I24" s="3">
        <v>48</v>
      </c>
      <c r="J24" s="3" t="s">
        <v>27</v>
      </c>
    </row>
    <row r="25" spans="1:10">
      <c r="A25" s="3" t="s">
        <v>16</v>
      </c>
      <c r="B25" s="3" t="s">
        <v>17</v>
      </c>
      <c r="C25" s="3">
        <v>1440020</v>
      </c>
      <c r="D25" s="3" t="s">
        <v>29</v>
      </c>
      <c r="E25" s="4" t="s">
        <v>24</v>
      </c>
      <c r="F25" s="4" t="s">
        <v>20</v>
      </c>
      <c r="G25" s="3" t="s">
        <v>30</v>
      </c>
      <c r="H25" s="3">
        <v>1</v>
      </c>
      <c r="I25" s="3">
        <v>27</v>
      </c>
      <c r="J25" s="3" t="s">
        <v>31</v>
      </c>
    </row>
    <row r="26" spans="1:10">
      <c r="A26" s="3" t="s">
        <v>16</v>
      </c>
      <c r="B26" s="3" t="s">
        <v>17</v>
      </c>
      <c r="C26" s="3">
        <v>1440016</v>
      </c>
      <c r="D26" s="3" t="s">
        <v>32</v>
      </c>
      <c r="E26" s="4" t="s">
        <v>33</v>
      </c>
      <c r="F26" s="4" t="s">
        <v>20</v>
      </c>
      <c r="G26" s="3" t="s">
        <v>21</v>
      </c>
      <c r="H26" s="3">
        <v>1</v>
      </c>
      <c r="I26" s="3">
        <v>15</v>
      </c>
      <c r="J26" s="3" t="s">
        <v>32</v>
      </c>
    </row>
    <row r="27" spans="1:10">
      <c r="A27" s="3" t="s">
        <v>16</v>
      </c>
      <c r="B27" s="3" t="s">
        <v>17</v>
      </c>
      <c r="C27" s="3">
        <v>1440017</v>
      </c>
      <c r="D27" s="3" t="s">
        <v>34</v>
      </c>
      <c r="E27" s="4" t="s">
        <v>33</v>
      </c>
      <c r="F27" s="4" t="s">
        <v>20</v>
      </c>
      <c r="G27" s="3" t="s">
        <v>21</v>
      </c>
      <c r="H27" s="3">
        <v>1</v>
      </c>
      <c r="I27" s="3">
        <v>12</v>
      </c>
      <c r="J27" s="3" t="s">
        <v>34</v>
      </c>
    </row>
    <row r="28" s="1" customFormat="1" spans="1:11">
      <c r="A28" s="5" t="s">
        <v>16</v>
      </c>
      <c r="B28" s="5" t="s">
        <v>17</v>
      </c>
      <c r="C28" s="5">
        <v>1440019</v>
      </c>
      <c r="D28" s="5" t="s">
        <v>29</v>
      </c>
      <c r="E28" s="6" t="s">
        <v>19</v>
      </c>
      <c r="F28" s="6" t="s">
        <v>20</v>
      </c>
      <c r="G28" s="5" t="s">
        <v>35</v>
      </c>
      <c r="H28" s="5">
        <v>1</v>
      </c>
      <c r="I28" s="5">
        <v>186</v>
      </c>
      <c r="J28" s="5" t="s">
        <v>36</v>
      </c>
      <c r="K28" s="11" t="s">
        <v>58</v>
      </c>
    </row>
    <row r="29" spans="1:10">
      <c r="A29" s="3" t="s">
        <v>16</v>
      </c>
      <c r="B29" s="3" t="s">
        <v>17</v>
      </c>
      <c r="C29" s="3">
        <v>1449991</v>
      </c>
      <c r="D29" s="3" t="s">
        <v>37</v>
      </c>
      <c r="E29" s="4" t="s">
        <v>24</v>
      </c>
      <c r="F29" s="4" t="s">
        <v>20</v>
      </c>
      <c r="G29" s="3" t="s">
        <v>21</v>
      </c>
      <c r="H29" s="3">
        <v>1</v>
      </c>
      <c r="I29" s="3">
        <v>30</v>
      </c>
      <c r="J29" s="3" t="s">
        <v>37</v>
      </c>
    </row>
    <row r="30" spans="1:10">
      <c r="A30" s="3" t="s">
        <v>16</v>
      </c>
      <c r="B30" s="3" t="s">
        <v>17</v>
      </c>
      <c r="C30" s="3">
        <v>1449992</v>
      </c>
      <c r="D30" s="3" t="s">
        <v>38</v>
      </c>
      <c r="E30" s="4" t="s">
        <v>24</v>
      </c>
      <c r="F30" s="4" t="s">
        <v>20</v>
      </c>
      <c r="G30" s="3" t="s">
        <v>21</v>
      </c>
      <c r="H30" s="3">
        <v>1</v>
      </c>
      <c r="I30" s="3">
        <v>36</v>
      </c>
      <c r="J30" s="3" t="s">
        <v>38</v>
      </c>
    </row>
    <row r="31" spans="1:10">
      <c r="A31" s="3" t="s">
        <v>16</v>
      </c>
      <c r="B31" s="3" t="s">
        <v>17</v>
      </c>
      <c r="C31" s="3">
        <v>1449993</v>
      </c>
      <c r="D31" s="3" t="s">
        <v>39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21</v>
      </c>
      <c r="J31" s="3" t="s">
        <v>39</v>
      </c>
    </row>
    <row r="32" spans="1:10">
      <c r="A32" s="3" t="s">
        <v>16</v>
      </c>
      <c r="B32" s="3" t="s">
        <v>17</v>
      </c>
      <c r="C32" s="3">
        <v>1449994</v>
      </c>
      <c r="D32" s="3" t="s">
        <v>40</v>
      </c>
      <c r="E32" s="4" t="s">
        <v>24</v>
      </c>
      <c r="F32" s="4" t="s">
        <v>20</v>
      </c>
      <c r="G32" s="3" t="s">
        <v>21</v>
      </c>
      <c r="H32" s="3">
        <v>1</v>
      </c>
      <c r="I32" s="3">
        <v>6</v>
      </c>
      <c r="J32" s="3" t="s">
        <v>40</v>
      </c>
    </row>
    <row r="33" spans="9:9">
      <c r="I33" s="10">
        <f>SUM(I20:I32)</f>
        <v>1371</v>
      </c>
    </row>
    <row r="34" spans="9:9">
      <c r="I34">
        <f>I33-I28</f>
        <v>1185</v>
      </c>
    </row>
    <row r="37" spans="8:9">
      <c r="H37" s="7" t="s">
        <v>59</v>
      </c>
      <c r="I37" s="12"/>
    </row>
    <row r="38" spans="8:9">
      <c r="H38" s="7" t="s">
        <v>60</v>
      </c>
      <c r="I38" s="13">
        <f>I34*1.03</f>
        <v>1220.55</v>
      </c>
    </row>
    <row r="39" spans="8:9">
      <c r="H39" s="7" t="s">
        <v>58</v>
      </c>
      <c r="I39" s="13">
        <f>I28*1.03</f>
        <v>191.58</v>
      </c>
    </row>
  </sheetData>
  <mergeCells count="2">
    <mergeCell ref="A1:S1"/>
    <mergeCell ref="A18:O18"/>
  </mergeCells>
  <pageMargins left="0" right="0.0388888888888889" top="0.0784722222222222" bottom="0.0388888888888889" header="0.5" footer="0.11805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2024-08-27T06:36:00Z</dcterms:created>
  <dcterms:modified xsi:type="dcterms:W3CDTF">2024-11-14T14:30:25Z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55B1FF1CDD4C436DAC1EB70825913E4A_12</vt:lpwstr>
  </property>
  <property fmtid="{D5CDD505-2E9C-101B-9397-08002B2CF9AE}" pid="3" name="KSOProductBuildVer">
    <vt:lpwstr>2052-12.1.0.18608</vt:lpwstr>
  </property>
</Properties>
</file>