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<sst xmlns="http://schemas.openxmlformats.org/spreadsheetml/2006/main" count="485" uniqueCount="67">
  <si>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</si>
  <si>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</si>
  <si>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</si>
  <si>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</si>
  <si>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</si>
  <si>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</si>
  <si>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</si>
  <si>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</si>
  <si>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</si>
  <si>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</si>
  <si>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</si>
  <si>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</si>
  <si>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2lot</t>
    </r>
  </si>
  <si>
    <r>
      <rPr>
        <b/>
        <sz val="11"/>
        <rFont val="宋体"/>
        <charset val="134"/>
      </rPr>
      <t>箱贴</t>
    </r>
    <r>
      <rPr>
        <b/>
        <sz val="11"/>
        <rFont val="Calibri"/>
        <charset val="134"/>
      </rPr>
      <t>1LOT</t>
    </r>
  </si>
  <si>
    <t>Sipariş Geçilen Açık Adet Sayısı</t>
  </si>
  <si>
    <t>Depo Girişi Olan Lot Sayısı</t>
  </si>
  <si>
    <t>Depo Girişi Olan Açık Adet Sayısı</t>
  </si>
  <si>
    <t>E2499AX</t>
  </si>
  <si>
    <t>25 SM</t>
  </si>
  <si>
    <t>UKRAINE</t>
  </si>
  <si>
    <t>22.12.2024</t>
  </si>
  <si>
    <t>BK23 - BLACK</t>
  </si>
  <si>
    <t>E2499AXYD1A</t>
  </si>
  <si>
    <t>EGYPT</t>
  </si>
  <si>
    <t>UZBEKISTAN</t>
  </si>
  <si>
    <t>GEORGIA</t>
  </si>
  <si>
    <t>BOSNIA</t>
  </si>
  <si>
    <t>MACEDONIA</t>
  </si>
  <si>
    <t>ALBANIA</t>
  </si>
  <si>
    <t>MOLDOVA</t>
  </si>
  <si>
    <t>KAZAKHSTAN</t>
  </si>
  <si>
    <t>E2499AXKZKA</t>
  </si>
  <si>
    <t>TOPTAN-5</t>
  </si>
  <si>
    <t>E2499AXTOP5A</t>
  </si>
  <si>
    <t>TOPTAN-7</t>
  </si>
  <si>
    <t>E2499AXTOP7A</t>
  </si>
  <si>
    <t>NORTH IRAQ</t>
  </si>
  <si>
    <t>MOROCCO</t>
  </si>
  <si>
    <t>SOUTH IRAQ</t>
  </si>
  <si>
    <t>ECOM MP</t>
  </si>
  <si>
    <t>31.12.2024</t>
  </si>
  <si>
    <t>E2499AXECOMMPA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</si>
  <si>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</si>
  <si>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</si>
  <si>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</si>
  <si>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</si>
  <si>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</si>
  <si>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</si>
  <si>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</si>
  <si>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1458600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1458602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1458603</t>
    </r>
  </si>
  <si>
    <t>鞋盒贴数量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</si>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</sst>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3"/>
  <sheetViews>
    <sheetView tabSelected="1" topLeftCell="A28" workbookViewId="0">
      <selection activeCell="I53" sqref="I53:M5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4.712962962963" customWidth="1"/>
    <col min="7" max="7" width="18.8981481481481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8" t="s">
        <v>12</v>
      </c>
      <c r="R2" s="18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1458911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6</v>
      </c>
      <c r="Q3" s="2">
        <v>6</v>
      </c>
      <c r="R3" s="2"/>
      <c r="S3" s="2">
        <v>48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1458912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12</v>
      </c>
      <c r="Q4" s="2">
        <v>12</v>
      </c>
      <c r="R4" s="2"/>
      <c r="S4" s="2">
        <v>96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1458913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3</v>
      </c>
      <c r="Q5" s="2">
        <v>2</v>
      </c>
      <c r="R5" s="2">
        <v>2</v>
      </c>
      <c r="S5" s="2">
        <v>24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1458914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3</v>
      </c>
      <c r="Q6" s="2">
        <v>2</v>
      </c>
      <c r="R6" s="2">
        <v>2</v>
      </c>
      <c r="S6" s="2">
        <v>24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1458915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5</v>
      </c>
      <c r="Q7" s="2">
        <v>4</v>
      </c>
      <c r="R7" s="2">
        <v>2</v>
      </c>
      <c r="S7" s="2">
        <v>40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1458916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</v>
      </c>
      <c r="R8" s="2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1458917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3</v>
      </c>
      <c r="Q9" s="2">
        <v>2</v>
      </c>
      <c r="R9" s="2">
        <v>2</v>
      </c>
      <c r="S9" s="2">
        <v>24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1458918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4</v>
      </c>
      <c r="Q10" s="2">
        <v>4</v>
      </c>
      <c r="R10" s="2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1458600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12</v>
      </c>
      <c r="Q11" s="2">
        <v>12</v>
      </c>
      <c r="R11" s="2"/>
      <c r="S11" s="2">
        <v>96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1458602</v>
      </c>
      <c r="D12" s="2" t="s">
        <v>32</v>
      </c>
      <c r="E12" s="3" t="s">
        <v>20</v>
      </c>
      <c r="F12" s="3" t="s">
        <v>21</v>
      </c>
      <c r="G12" s="3" t="s">
        <v>33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6</v>
      </c>
      <c r="R12" s="2"/>
      <c r="S12" s="2">
        <v>48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1458603</v>
      </c>
      <c r="D13" s="2" t="s">
        <v>34</v>
      </c>
      <c r="E13" s="3" t="s">
        <v>20</v>
      </c>
      <c r="F13" s="3" t="s">
        <v>21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34</v>
      </c>
      <c r="P13" s="2">
        <v>8</v>
      </c>
      <c r="Q13" s="2">
        <v>8</v>
      </c>
      <c r="R13" s="2"/>
      <c r="S13" s="2">
        <v>64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1458605</v>
      </c>
      <c r="D14" s="2" t="s">
        <v>36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8</v>
      </c>
      <c r="R14" s="2"/>
      <c r="S14" s="2">
        <v>64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1458607</v>
      </c>
      <c r="D15" s="2" t="s">
        <v>37</v>
      </c>
      <c r="E15" s="3" t="s">
        <v>20</v>
      </c>
      <c r="F15" s="3" t="s">
        <v>21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12</v>
      </c>
      <c r="Q15" s="2">
        <v>12</v>
      </c>
      <c r="R15" s="2"/>
      <c r="S15" s="2">
        <v>96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1458608</v>
      </c>
      <c r="D16" s="2" t="s">
        <v>38</v>
      </c>
      <c r="E16" s="3" t="s">
        <v>20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4</v>
      </c>
      <c r="Q16" s="2">
        <v>4</v>
      </c>
      <c r="R16" s="2"/>
      <c r="S16" s="2">
        <v>32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1459089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60</v>
      </c>
      <c r="Q17" s="2">
        <v>60</v>
      </c>
      <c r="R17" s="2"/>
      <c r="S17" s="2">
        <v>480</v>
      </c>
      <c r="T17" s="2">
        <v>0</v>
      </c>
      <c r="U17" s="2">
        <v>0</v>
      </c>
    </row>
    <row r="20" spans="1:42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14">
      <c r="A22" s="2" t="s">
        <v>17</v>
      </c>
      <c r="B22" s="2" t="s">
        <v>18</v>
      </c>
      <c r="C22" s="2">
        <v>1458911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19</v>
      </c>
    </row>
    <row r="23" spans="1:14">
      <c r="A23" s="2" t="s">
        <v>17</v>
      </c>
      <c r="B23" s="2" t="s">
        <v>18</v>
      </c>
      <c r="C23" s="2">
        <v>1458912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23</v>
      </c>
    </row>
    <row r="24" spans="1:14">
      <c r="A24" s="2" t="s">
        <v>17</v>
      </c>
      <c r="B24" s="2" t="s">
        <v>18</v>
      </c>
      <c r="C24" s="2">
        <v>1458913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24</v>
      </c>
    </row>
    <row r="25" spans="1:14">
      <c r="A25" s="2" t="s">
        <v>17</v>
      </c>
      <c r="B25" s="2" t="s">
        <v>18</v>
      </c>
      <c r="C25" s="2">
        <v>1458914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1458915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1458916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1458917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1458918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="4" customFormat="1" spans="1:14">
      <c r="A30" s="6" t="s">
        <v>17</v>
      </c>
      <c r="B30" s="6" t="s">
        <v>18</v>
      </c>
      <c r="C30" s="6">
        <v>1458600</v>
      </c>
      <c r="D30" s="6" t="s">
        <v>30</v>
      </c>
      <c r="E30" s="7" t="s">
        <v>20</v>
      </c>
      <c r="F30" s="7" t="s">
        <v>21</v>
      </c>
      <c r="G30" s="7" t="s">
        <v>31</v>
      </c>
      <c r="H30" s="7">
        <v>1</v>
      </c>
      <c r="I30" s="7">
        <v>12</v>
      </c>
      <c r="J30" s="7">
        <v>24</v>
      </c>
      <c r="K30" s="6">
        <v>24</v>
      </c>
      <c r="L30" s="6">
        <v>24</v>
      </c>
      <c r="M30" s="6">
        <v>12</v>
      </c>
      <c r="N30" s="6" t="s">
        <v>30</v>
      </c>
    </row>
    <row r="31" s="4" customFormat="1" spans="1:14">
      <c r="A31" s="6" t="s">
        <v>17</v>
      </c>
      <c r="B31" s="6" t="s">
        <v>18</v>
      </c>
      <c r="C31" s="6">
        <v>1458602</v>
      </c>
      <c r="D31" s="6" t="s">
        <v>32</v>
      </c>
      <c r="E31" s="7" t="s">
        <v>20</v>
      </c>
      <c r="F31" s="7" t="s">
        <v>21</v>
      </c>
      <c r="G31" s="7" t="s">
        <v>33</v>
      </c>
      <c r="H31" s="7">
        <v>1</v>
      </c>
      <c r="I31" s="7">
        <v>6</v>
      </c>
      <c r="J31" s="7">
        <v>12</v>
      </c>
      <c r="K31" s="6">
        <v>12</v>
      </c>
      <c r="L31" s="6">
        <v>12</v>
      </c>
      <c r="M31" s="6">
        <v>6</v>
      </c>
      <c r="N31" s="6" t="s">
        <v>32</v>
      </c>
    </row>
    <row r="32" s="4" customFormat="1" spans="1:14">
      <c r="A32" s="6" t="s">
        <v>17</v>
      </c>
      <c r="B32" s="6" t="s">
        <v>18</v>
      </c>
      <c r="C32" s="6">
        <v>1458603</v>
      </c>
      <c r="D32" s="6" t="s">
        <v>34</v>
      </c>
      <c r="E32" s="7" t="s">
        <v>20</v>
      </c>
      <c r="F32" s="7" t="s">
        <v>21</v>
      </c>
      <c r="G32" s="7" t="s">
        <v>35</v>
      </c>
      <c r="H32" s="7">
        <v>1</v>
      </c>
      <c r="I32" s="7">
        <v>8</v>
      </c>
      <c r="J32" s="7">
        <v>16</v>
      </c>
      <c r="K32" s="6">
        <v>16</v>
      </c>
      <c r="L32" s="6">
        <v>16</v>
      </c>
      <c r="M32" s="6">
        <v>8</v>
      </c>
      <c r="N32" s="6" t="s">
        <v>34</v>
      </c>
    </row>
    <row r="33" spans="1:14">
      <c r="A33" s="2" t="s">
        <v>17</v>
      </c>
      <c r="B33" s="2" t="s">
        <v>18</v>
      </c>
      <c r="C33" s="2">
        <v>1458605</v>
      </c>
      <c r="D33" s="2" t="s">
        <v>36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17</v>
      </c>
      <c r="B34" s="2" t="s">
        <v>18</v>
      </c>
      <c r="C34" s="2">
        <v>1458607</v>
      </c>
      <c r="D34" s="2" t="s">
        <v>37</v>
      </c>
      <c r="E34" s="3" t="s">
        <v>20</v>
      </c>
      <c r="F34" s="3" t="s">
        <v>21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37</v>
      </c>
    </row>
    <row r="35" spans="1:14">
      <c r="A35" s="2" t="s">
        <v>17</v>
      </c>
      <c r="B35" s="2" t="s">
        <v>18</v>
      </c>
      <c r="C35" s="2">
        <v>1458608</v>
      </c>
      <c r="D35" s="2" t="s">
        <v>38</v>
      </c>
      <c r="E35" s="3" t="s">
        <v>20</v>
      </c>
      <c r="F35" s="3" t="s">
        <v>21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38</v>
      </c>
    </row>
    <row r="36" s="5" customFormat="1" spans="1:14">
      <c r="A36" s="8" t="s">
        <v>17</v>
      </c>
      <c r="B36" s="8" t="s">
        <v>18</v>
      </c>
      <c r="C36" s="8">
        <v>1459089</v>
      </c>
      <c r="D36" s="8" t="s">
        <v>39</v>
      </c>
      <c r="E36" s="9" t="s">
        <v>40</v>
      </c>
      <c r="F36" s="9" t="s">
        <v>21</v>
      </c>
      <c r="G36" s="9" t="s">
        <v>41</v>
      </c>
      <c r="H36" s="9">
        <v>1</v>
      </c>
      <c r="I36" s="9">
        <v>60</v>
      </c>
      <c r="J36" s="9">
        <v>120</v>
      </c>
      <c r="K36" s="8">
        <v>120</v>
      </c>
      <c r="L36" s="8">
        <v>120</v>
      </c>
      <c r="M36" s="8">
        <v>60</v>
      </c>
      <c r="N36" s="8" t="s">
        <v>39</v>
      </c>
    </row>
    <row r="37" spans="9:13">
      <c r="I37">
        <f>SUM(I22:I36)</f>
        <v>149</v>
      </c>
      <c r="J37">
        <f>SUM(J22:J36)</f>
        <v>298</v>
      </c>
      <c r="K37">
        <f>SUM(K22:K36)</f>
        <v>298</v>
      </c>
      <c r="L37">
        <f>SUM(L22:L36)</f>
        <v>298</v>
      </c>
      <c r="M37">
        <f>SUM(M22:M36)</f>
        <v>149</v>
      </c>
    </row>
    <row r="40" spans="8:14">
      <c r="H40" s="10" t="s">
        <v>43</v>
      </c>
      <c r="I40" s="12">
        <v>36</v>
      </c>
      <c r="J40" s="12">
        <v>37</v>
      </c>
      <c r="K40" s="12">
        <v>38</v>
      </c>
      <c r="L40" s="12">
        <v>39</v>
      </c>
      <c r="M40" s="12">
        <v>40</v>
      </c>
      <c r="N40" s="13" t="s">
        <v>44</v>
      </c>
    </row>
    <row r="41" spans="8:14">
      <c r="H41" s="10" t="s">
        <v>45</v>
      </c>
      <c r="I41" s="14">
        <f>I37-I36-I32-I31-I30</f>
        <v>63</v>
      </c>
      <c r="J41" s="14">
        <f>J37-J36-J32-J31-J30</f>
        <v>126</v>
      </c>
      <c r="K41" s="14">
        <f>K37-K36-K32-K31-K30</f>
        <v>126</v>
      </c>
      <c r="L41" s="14">
        <f>L37-L36-L32-L31-L30</f>
        <v>126</v>
      </c>
      <c r="M41" s="14">
        <f>M37-M36-M32-M31-M30</f>
        <v>63</v>
      </c>
      <c r="N41" s="13" t="s">
        <v>46</v>
      </c>
    </row>
    <row r="42" spans="8:14">
      <c r="H42" s="10" t="s">
        <v>47</v>
      </c>
      <c r="I42" s="15">
        <v>60</v>
      </c>
      <c r="J42" s="15">
        <v>120</v>
      </c>
      <c r="K42" s="16">
        <v>120</v>
      </c>
      <c r="L42" s="16">
        <v>120</v>
      </c>
      <c r="M42" s="16">
        <v>60</v>
      </c>
      <c r="N42" s="8">
        <v>1459089</v>
      </c>
    </row>
    <row r="43" spans="8:14">
      <c r="H43" s="10" t="s">
        <v>48</v>
      </c>
      <c r="I43" s="14">
        <v>208</v>
      </c>
      <c r="J43" s="14"/>
      <c r="K43" s="14"/>
      <c r="L43" s="14"/>
      <c r="M43" s="14"/>
      <c r="N43" s="6" t="s">
        <v>49</v>
      </c>
    </row>
    <row r="47" spans="8:14">
      <c r="H47" s="10" t="s">
        <v>50</v>
      </c>
      <c r="I47" s="12">
        <v>36</v>
      </c>
      <c r="J47" s="12">
        <v>37</v>
      </c>
      <c r="K47" s="12">
        <v>38</v>
      </c>
      <c r="L47" s="12">
        <v>39</v>
      </c>
      <c r="M47" s="12">
        <v>40</v>
      </c>
      <c r="N47" s="13" t="s">
        <v>44</v>
      </c>
    </row>
    <row r="48" spans="8:14">
      <c r="H48" s="10" t="s">
        <v>45</v>
      </c>
      <c r="I48" s="14">
        <f>I37-I49</f>
        <v>89</v>
      </c>
      <c r="J48" s="14">
        <f>J37-J49</f>
        <v>178</v>
      </c>
      <c r="K48" s="14">
        <f>K37-K49</f>
        <v>178</v>
      </c>
      <c r="L48" s="14">
        <f>L37-L49</f>
        <v>178</v>
      </c>
      <c r="M48" s="14">
        <f>M37-M49</f>
        <v>89</v>
      </c>
      <c r="N48" s="13" t="s">
        <v>46</v>
      </c>
    </row>
    <row r="49" spans="8:14">
      <c r="H49" s="10" t="s">
        <v>47</v>
      </c>
      <c r="I49" s="15">
        <v>60</v>
      </c>
      <c r="J49" s="15">
        <v>120</v>
      </c>
      <c r="K49" s="16">
        <v>120</v>
      </c>
      <c r="L49" s="16">
        <v>120</v>
      </c>
      <c r="M49" s="16">
        <v>60</v>
      </c>
      <c r="N49" s="8">
        <v>1459089</v>
      </c>
    </row>
    <row r="52" spans="8:14">
      <c r="H52" s="10" t="s">
        <v>51</v>
      </c>
      <c r="I52" s="12">
        <v>36</v>
      </c>
      <c r="J52" s="12">
        <v>37</v>
      </c>
      <c r="K52" s="12">
        <v>38</v>
      </c>
      <c r="L52" s="12">
        <v>39</v>
      </c>
      <c r="M52" s="12">
        <v>40</v>
      </c>
      <c r="N52" s="11"/>
    </row>
    <row r="53" spans="8:14">
      <c r="H53" s="11"/>
      <c r="I53" s="17">
        <f>I37*2</f>
        <v>298</v>
      </c>
      <c r="J53" s="17">
        <f>J37*2</f>
        <v>596</v>
      </c>
      <c r="K53" s="17">
        <f>K37*2</f>
        <v>596</v>
      </c>
      <c r="L53" s="17">
        <f>L37*2</f>
        <v>596</v>
      </c>
      <c r="M53" s="17">
        <f>M37*2</f>
        <v>298</v>
      </c>
      <c r="N53" s="11"/>
    </row>
  </sheetData>
  <mergeCells count="2">
    <mergeCell ref="A1:T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1458911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6</v>
      </c>
      <c r="Q3" s="2">
        <v>48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1458912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1458913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1458914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1458915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1458916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1458917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1458918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1458600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12</v>
      </c>
      <c r="Q11" s="2">
        <v>96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1458602</v>
      </c>
      <c r="D12" s="2" t="s">
        <v>32</v>
      </c>
      <c r="E12" s="3" t="s">
        <v>20</v>
      </c>
      <c r="F12" s="3" t="s">
        <v>21</v>
      </c>
      <c r="G12" s="3" t="s">
        <v>33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1458603</v>
      </c>
      <c r="D13" s="2" t="s">
        <v>34</v>
      </c>
      <c r="E13" s="3" t="s">
        <v>20</v>
      </c>
      <c r="F13" s="3" t="s">
        <v>21</v>
      </c>
      <c r="G13" s="3" t="s">
        <v>35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34</v>
      </c>
      <c r="P13" s="2">
        <v>8</v>
      </c>
      <c r="Q13" s="2">
        <v>64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1458605</v>
      </c>
      <c r="D14" s="2" t="s">
        <v>36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1458607</v>
      </c>
      <c r="D15" s="2" t="s">
        <v>37</v>
      </c>
      <c r="E15" s="3" t="s">
        <v>20</v>
      </c>
      <c r="F15" s="3" t="s">
        <v>21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1458608</v>
      </c>
      <c r="D16" s="2" t="s">
        <v>38</v>
      </c>
      <c r="E16" s="3" t="s">
        <v>20</v>
      </c>
      <c r="F16" s="3" t="s">
        <v>21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1459089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60</v>
      </c>
      <c r="Q17" s="2">
        <v>480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17</v>
      </c>
      <c r="B22" s="2" t="s">
        <v>18</v>
      </c>
      <c r="C22" s="2">
        <v>1458911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6</v>
      </c>
      <c r="J22" s="3">
        <v>12</v>
      </c>
      <c r="K22" s="2">
        <v>12</v>
      </c>
      <c r="L22" s="2">
        <v>12</v>
      </c>
      <c r="M22" s="2">
        <v>6</v>
      </c>
      <c r="N22" s="2" t="s">
        <v>19</v>
      </c>
    </row>
    <row r="23" spans="1:14">
      <c r="A23" s="2" t="s">
        <v>17</v>
      </c>
      <c r="B23" s="2" t="s">
        <v>18</v>
      </c>
      <c r="C23" s="2">
        <v>1458912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12</v>
      </c>
      <c r="J23" s="3">
        <v>24</v>
      </c>
      <c r="K23" s="2">
        <v>24</v>
      </c>
      <c r="L23" s="2">
        <v>24</v>
      </c>
      <c r="M23" s="2">
        <v>12</v>
      </c>
      <c r="N23" s="2" t="s">
        <v>23</v>
      </c>
    </row>
    <row r="24" spans="1:14">
      <c r="A24" s="2" t="s">
        <v>17</v>
      </c>
      <c r="B24" s="2" t="s">
        <v>18</v>
      </c>
      <c r="C24" s="2">
        <v>1458913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24</v>
      </c>
    </row>
    <row r="25" spans="1:14">
      <c r="A25" s="2" t="s">
        <v>17</v>
      </c>
      <c r="B25" s="2" t="s">
        <v>18</v>
      </c>
      <c r="C25" s="2">
        <v>1458914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1458915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1458916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1458917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1458918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17</v>
      </c>
      <c r="B30" s="2" t="s">
        <v>18</v>
      </c>
      <c r="C30" s="2">
        <v>1458600</v>
      </c>
      <c r="D30" s="2" t="s">
        <v>30</v>
      </c>
      <c r="E30" s="3" t="s">
        <v>20</v>
      </c>
      <c r="F30" s="3" t="s">
        <v>21</v>
      </c>
      <c r="G30" s="3" t="s">
        <v>31</v>
      </c>
      <c r="H30" s="3">
        <v>1</v>
      </c>
      <c r="I30" s="3">
        <v>12</v>
      </c>
      <c r="J30" s="3">
        <v>24</v>
      </c>
      <c r="K30" s="2">
        <v>24</v>
      </c>
      <c r="L30" s="2">
        <v>24</v>
      </c>
      <c r="M30" s="2">
        <v>12</v>
      </c>
      <c r="N30" s="2" t="s">
        <v>30</v>
      </c>
    </row>
    <row r="31" spans="1:14">
      <c r="A31" s="2" t="s">
        <v>17</v>
      </c>
      <c r="B31" s="2" t="s">
        <v>18</v>
      </c>
      <c r="C31" s="2">
        <v>1458602</v>
      </c>
      <c r="D31" s="2" t="s">
        <v>32</v>
      </c>
      <c r="E31" s="3" t="s">
        <v>20</v>
      </c>
      <c r="F31" s="3" t="s">
        <v>21</v>
      </c>
      <c r="G31" s="3" t="s">
        <v>33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32</v>
      </c>
    </row>
    <row r="32" spans="1:14">
      <c r="A32" s="2" t="s">
        <v>17</v>
      </c>
      <c r="B32" s="2" t="s">
        <v>18</v>
      </c>
      <c r="C32" s="2">
        <v>1458603</v>
      </c>
      <c r="D32" s="2" t="s">
        <v>34</v>
      </c>
      <c r="E32" s="3" t="s">
        <v>20</v>
      </c>
      <c r="F32" s="3" t="s">
        <v>21</v>
      </c>
      <c r="G32" s="3" t="s">
        <v>35</v>
      </c>
      <c r="H32" s="3">
        <v>1</v>
      </c>
      <c r="I32" s="3">
        <v>8</v>
      </c>
      <c r="J32" s="3">
        <v>16</v>
      </c>
      <c r="K32" s="2">
        <v>16</v>
      </c>
      <c r="L32" s="2">
        <v>16</v>
      </c>
      <c r="M32" s="2">
        <v>8</v>
      </c>
      <c r="N32" s="2" t="s">
        <v>34</v>
      </c>
    </row>
    <row r="33" spans="1:14">
      <c r="A33" s="2" t="s">
        <v>17</v>
      </c>
      <c r="B33" s="2" t="s">
        <v>18</v>
      </c>
      <c r="C33" s="2">
        <v>1458605</v>
      </c>
      <c r="D33" s="2" t="s">
        <v>36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17</v>
      </c>
      <c r="B34" s="2" t="s">
        <v>18</v>
      </c>
      <c r="C34" s="2">
        <v>1458607</v>
      </c>
      <c r="D34" s="2" t="s">
        <v>37</v>
      </c>
      <c r="E34" s="3" t="s">
        <v>20</v>
      </c>
      <c r="F34" s="3" t="s">
        <v>21</v>
      </c>
      <c r="G34" s="3" t="s">
        <v>22</v>
      </c>
      <c r="H34" s="3">
        <v>1</v>
      </c>
      <c r="I34" s="3">
        <v>12</v>
      </c>
      <c r="J34" s="3">
        <v>24</v>
      </c>
      <c r="K34" s="2">
        <v>24</v>
      </c>
      <c r="L34" s="2">
        <v>24</v>
      </c>
      <c r="M34" s="2">
        <v>12</v>
      </c>
      <c r="N34" s="2" t="s">
        <v>37</v>
      </c>
    </row>
    <row r="35" spans="1:14">
      <c r="A35" s="2" t="s">
        <v>17</v>
      </c>
      <c r="B35" s="2" t="s">
        <v>18</v>
      </c>
      <c r="C35" s="2">
        <v>1458608</v>
      </c>
      <c r="D35" s="2" t="s">
        <v>38</v>
      </c>
      <c r="E35" s="3" t="s">
        <v>20</v>
      </c>
      <c r="F35" s="3" t="s">
        <v>21</v>
      </c>
      <c r="G35" s="3" t="s">
        <v>22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38</v>
      </c>
    </row>
    <row r="36" spans="1:14">
      <c r="A36" s="2" t="s">
        <v>17</v>
      </c>
      <c r="B36" s="2" t="s">
        <v>18</v>
      </c>
      <c r="C36" s="2">
        <v>1459089</v>
      </c>
      <c r="D36" s="2" t="s">
        <v>39</v>
      </c>
      <c r="E36" s="3" t="s">
        <v>40</v>
      </c>
      <c r="F36" s="3" t="s">
        <v>21</v>
      </c>
      <c r="G36" s="3" t="s">
        <v>41</v>
      </c>
      <c r="H36" s="3">
        <v>1</v>
      </c>
      <c r="I36" s="3">
        <v>60</v>
      </c>
      <c r="J36" s="3">
        <v>120</v>
      </c>
      <c r="K36" s="2">
        <v>120</v>
      </c>
      <c r="L36" s="2">
        <v>120</v>
      </c>
      <c r="M36" s="2">
        <v>60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2024-11-16T14:38:00Z</dcterms:created>
  <dcterms:modified xsi:type="dcterms:W3CDTF">2024-11-16T14:56:11Z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806E185595524623AFE251E136FBCE6A_12</vt:lpwstr>
  </property>
</Properties>
</file>