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Format'!$A$125:$R$244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<sst xmlns="http://schemas.openxmlformats.org/spreadsheetml/2006/main" count="4446" uniqueCount="153">
  <si>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</si>
  <si>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</si>
  <si>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</si>
  <si>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</si>
  <si>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</si>
  <si>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</si>
  <si>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</si>
  <si>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</si>
  <si>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</si>
  <si>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</si>
  <si>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</si>
  <si>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D8875AX</t>
  </si>
  <si>
    <t>BG686 - SAND</t>
  </si>
  <si>
    <t>有价格</t>
  </si>
  <si>
    <t>XS-3XL</t>
  </si>
  <si>
    <t>XS-XXL</t>
  </si>
  <si>
    <t>BG751 - NATURAL BEIGE</t>
  </si>
  <si>
    <t>无价格</t>
  </si>
  <si>
    <t>BK81 - BLACK</t>
  </si>
  <si>
    <t>KH514 - LT.KHAKI</t>
  </si>
  <si>
    <t>NV256 -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</si>
  <si>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</si>
  <si>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</si>
  <si>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</si>
  <si>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</si>
  <si>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</si>
  <si>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</si>
  <si>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</si>
  <si>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</si>
  <si>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</si>
  <si>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</si>
  <si>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</si>
  <si>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1488208/1488209/1488211/1488212/1488213/1488214/1488215/1488216/1488217/1488218/1488219/1488210</t>
  </si>
  <si>
    <t>1488221/1488222/1488224/1488226</t>
  </si>
  <si>
    <t>1488227/1488228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</si>
  <si>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款号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</si>
  <si>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</si>
  <si>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</si>
  <si>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</si>
  <si>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</si>
  <si>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</si>
  <si>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</si>
  <si>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</si>
  <si>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</si>
  <si>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</si>
  <si>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</si>
  <si>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</si>
  <si>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</si>
  <si>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</si>
  <si>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</si>
  <si>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</si>
  <si>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</si>
  <si>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13.01.2025</t>
  </si>
  <si>
    <t>D8875AXORTA</t>
  </si>
  <si>
    <t>D8875AXORTB</t>
  </si>
  <si>
    <t>D8875AXORTC</t>
  </si>
  <si>
    <t>D8875AXORTD</t>
  </si>
  <si>
    <t>D8875AXORTE</t>
  </si>
  <si>
    <t>UKRAINE</t>
  </si>
  <si>
    <t>EGYPT</t>
  </si>
  <si>
    <t>GEORGIA</t>
  </si>
  <si>
    <t>NORTH IRAQ</t>
  </si>
  <si>
    <t>23.01.2025</t>
  </si>
  <si>
    <t>MACEDONIA</t>
  </si>
  <si>
    <t>ALBANIA</t>
  </si>
  <si>
    <t>MOLDOVA</t>
  </si>
  <si>
    <t>SOUTH IRAQ</t>
  </si>
  <si>
    <t>AZERBAIJAN</t>
  </si>
  <si>
    <t>LEBANON</t>
  </si>
  <si>
    <t>KAZAKHSTAN</t>
  </si>
  <si>
    <t>22.02.2025</t>
  </si>
  <si>
    <t>D8875AXKZKA</t>
  </si>
  <si>
    <t>D8875AXKZKB</t>
  </si>
  <si>
    <t>D8875AXKZKC</t>
  </si>
  <si>
    <t>D8875AXKZKD</t>
  </si>
  <si>
    <t>D8875AXKZKE</t>
  </si>
  <si>
    <t>MOROCCO</t>
  </si>
  <si>
    <t>D8875AXKCKA</t>
  </si>
  <si>
    <t>-</t>
  </si>
  <si>
    <t>D8875AXKCKB</t>
  </si>
  <si>
    <t>D8875AXKCKC</t>
  </si>
  <si>
    <t>D8875AXKCKD</t>
  </si>
  <si>
    <t>D8875AXKCKE</t>
  </si>
  <si>
    <t>BOSNIA</t>
  </si>
  <si>
    <t>D8875AXBYKA</t>
  </si>
  <si>
    <t>D8875AXBYKB</t>
  </si>
  <si>
    <t>D8875AXBYKC</t>
  </si>
  <si>
    <t>D8875AXBYKD</t>
  </si>
  <si>
    <t>D8875AXBYKE</t>
  </si>
  <si>
    <t>SERBIA</t>
  </si>
  <si>
    <t>MONTENEGRO</t>
  </si>
  <si>
    <t>İSTANBUL DEPO</t>
  </si>
  <si>
    <t>17.02.2025</t>
  </si>
  <si>
    <t>D8875AXECOMSINAL</t>
  </si>
  <si>
    <t>ECOM</t>
  </si>
  <si>
    <t>D8875AXECOMSINAM</t>
  </si>
  <si>
    <t>D8875AXECOMSINAS</t>
  </si>
  <si>
    <t>D8875AXECOMSINAXL</t>
  </si>
  <si>
    <t>D8875AXECOMSINAXS</t>
  </si>
  <si>
    <t>D8875AXECOMSINAXXL</t>
  </si>
  <si>
    <t>D8875AXECOMSINBL</t>
  </si>
  <si>
    <t>D8875AXECOMSINBM</t>
  </si>
  <si>
    <t>D8875AXECOMSINBS</t>
  </si>
  <si>
    <t>D8875AXECOMSINBXL</t>
  </si>
  <si>
    <t>D8875AXECOMSINBXS</t>
  </si>
  <si>
    <t>D8875AXECOMSINBXXL</t>
  </si>
  <si>
    <t>D8875AXECOMMPSINAL</t>
  </si>
  <si>
    <t>ECOM MP</t>
  </si>
  <si>
    <t>D8875AXECOMMPSINAM</t>
  </si>
  <si>
    <t>D8875AXECOMMPSINAS</t>
  </si>
  <si>
    <t>D8875AXECOMMPSINAXL</t>
  </si>
  <si>
    <t>D8875AXECOMMPSINAXS</t>
  </si>
  <si>
    <t>D8875AXECOMMPSINAXXL</t>
  </si>
  <si>
    <t>D8875AXECOMMPSINBL</t>
  </si>
  <si>
    <t>D8875AXECOMMPSINBM</t>
  </si>
  <si>
    <t>D8875AXECOMMPSINBS</t>
  </si>
  <si>
    <t>D8875AXECOMMPSINBXL</t>
  </si>
  <si>
    <t>D8875AXECOMMPSINBXS</t>
  </si>
  <si>
    <t>D8875AXECOMMPSINBXXL</t>
  </si>
  <si>
    <t>TOPTAN-5</t>
  </si>
  <si>
    <t>D8875AXTOP5A</t>
  </si>
  <si>
    <t>D8875AXTOP5B</t>
  </si>
  <si>
    <t>D8875AXTOP5C</t>
  </si>
  <si>
    <t>D8875AXTOP5D</t>
  </si>
  <si>
    <t>D8875AXTOP5E</t>
  </si>
  <si>
    <t>TOPTAN-7</t>
  </si>
  <si>
    <t>D8875AXTOP7A</t>
  </si>
  <si>
    <t>D8875AXTOP7B</t>
  </si>
  <si>
    <t>D8875AXTOP7C</t>
  </si>
  <si>
    <t>D8875AXTOP7D</t>
  </si>
  <si>
    <t>D8875AXTOP7E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</si>
  <si>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</si>
  <si>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</si>
  <si>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</si>
  <si>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待定</t>
  </si>
  <si>
    <r>
      <t>涉及</t>
    </r>
    <r>
      <rPr>
        <sz val="11"/>
        <rFont val="Calibri"/>
        <charset val="134"/>
      </rPr>
      <t>PO</t>
    </r>
  </si>
  <si>
    <r>
      <t>1488220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1488230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</si>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</sst>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A15" workbookViewId="0">
      <selection activeCell="B21" sqref="B21:B22"/>
    </sheetView>
  </sheetViews>
  <sheetFormatPr defaultColWidth="8.73148148148148" defaultRowHeight="14.4"/>
  <cols>
    <col min="1" max="1" width="14"/>
    <col min="2" max="2" width="23.0925925925926"/>
    <col min="3" max="3" width="7.73148148148148"/>
    <col min="4" max="4" width="9.81481481481481"/>
    <col min="5" max="11" width="11.0925925925926"/>
    <col min="12" max="12" width="18.453703703703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2" t="s">
        <v>12</v>
      </c>
      <c r="C4" s="2" t="s">
        <v>13</v>
      </c>
      <c r="D4" t="s">
        <v>14</v>
      </c>
      <c r="E4">
        <v>633</v>
      </c>
      <c r="F4">
        <v>1266</v>
      </c>
      <c r="G4">
        <v>1899</v>
      </c>
      <c r="H4">
        <v>1899</v>
      </c>
      <c r="I4">
        <v>1266</v>
      </c>
      <c r="J4">
        <v>1266</v>
      </c>
      <c r="K4">
        <v>633</v>
      </c>
    </row>
    <row r="5" spans="2:11">
      <c r="B5" s="2"/>
      <c r="C5" s="2"/>
      <c r="D5" t="s">
        <v>15</v>
      </c>
      <c r="E5">
        <v>78</v>
      </c>
      <c r="F5">
        <v>84</v>
      </c>
      <c r="G5">
        <v>90</v>
      </c>
      <c r="H5">
        <v>66</v>
      </c>
      <c r="I5">
        <v>36</v>
      </c>
      <c r="J5">
        <v>30</v>
      </c>
      <c r="K5">
        <v>0</v>
      </c>
    </row>
    <row r="6" spans="2:11">
      <c r="B6" s="2" t="s">
        <v>16</v>
      </c>
      <c r="C6" t="s">
        <v>17</v>
      </c>
      <c r="D6" t="s">
        <v>15</v>
      </c>
      <c r="E6">
        <v>20</v>
      </c>
      <c r="F6">
        <v>54</v>
      </c>
      <c r="G6">
        <v>106</v>
      </c>
      <c r="H6">
        <v>120</v>
      </c>
      <c r="I6">
        <v>66</v>
      </c>
      <c r="J6">
        <v>36</v>
      </c>
      <c r="K6">
        <v>0</v>
      </c>
    </row>
    <row r="7" spans="2:11">
      <c r="B7" s="2"/>
      <c r="C7" s="2" t="s">
        <v>13</v>
      </c>
      <c r="D7" t="s">
        <v>14</v>
      </c>
      <c r="E7">
        <v>566</v>
      </c>
      <c r="F7">
        <v>1132</v>
      </c>
      <c r="G7">
        <v>1698</v>
      </c>
      <c r="H7">
        <v>1698</v>
      </c>
      <c r="I7">
        <v>1132</v>
      </c>
      <c r="J7">
        <v>1132</v>
      </c>
      <c r="K7">
        <v>566</v>
      </c>
    </row>
    <row r="8" spans="2:11">
      <c r="B8" s="2"/>
      <c r="C8" s="2"/>
      <c r="D8" t="s">
        <v>15</v>
      </c>
      <c r="E8">
        <v>69</v>
      </c>
      <c r="F8">
        <v>75</v>
      </c>
      <c r="G8">
        <v>81</v>
      </c>
      <c r="H8">
        <v>60</v>
      </c>
      <c r="I8">
        <v>33</v>
      </c>
      <c r="J8">
        <v>27</v>
      </c>
      <c r="K8">
        <v>0</v>
      </c>
    </row>
    <row r="9" spans="2:11">
      <c r="B9" s="2" t="s">
        <v>18</v>
      </c>
      <c r="C9" s="2" t="s">
        <v>13</v>
      </c>
      <c r="D9" t="s">
        <v>14</v>
      </c>
      <c r="E9">
        <v>582</v>
      </c>
      <c r="F9">
        <v>1164</v>
      </c>
      <c r="G9">
        <v>1746</v>
      </c>
      <c r="H9">
        <v>1746</v>
      </c>
      <c r="I9">
        <v>1164</v>
      </c>
      <c r="J9">
        <v>1164</v>
      </c>
      <c r="K9">
        <v>582</v>
      </c>
    </row>
    <row r="10" spans="2:11">
      <c r="B10" s="2"/>
      <c r="C10" s="2"/>
      <c r="D10" t="s">
        <v>15</v>
      </c>
      <c r="E10">
        <v>72</v>
      </c>
      <c r="F10">
        <v>78</v>
      </c>
      <c r="G10">
        <v>84</v>
      </c>
      <c r="H10">
        <v>62</v>
      </c>
      <c r="I10">
        <v>34</v>
      </c>
      <c r="J10">
        <v>28</v>
      </c>
      <c r="K10">
        <v>0</v>
      </c>
    </row>
    <row r="11" spans="2:11">
      <c r="B11" s="34" t="s">
        <v>19</v>
      </c>
      <c r="C11" t="s">
        <v>17</v>
      </c>
      <c r="D11" t="s">
        <v>15</v>
      </c>
      <c r="E11">
        <v>16</v>
      </c>
      <c r="F11">
        <v>42</v>
      </c>
      <c r="G11">
        <v>84</v>
      </c>
      <c r="H11">
        <v>96</v>
      </c>
      <c r="I11">
        <v>52</v>
      </c>
      <c r="J11">
        <v>28</v>
      </c>
      <c r="K11">
        <v>0</v>
      </c>
    </row>
    <row r="12" spans="2:11">
      <c r="B12" s="34"/>
      <c r="C12" s="2" t="s">
        <v>13</v>
      </c>
      <c r="D12" t="s">
        <v>14</v>
      </c>
      <c r="E12">
        <v>450</v>
      </c>
      <c r="F12">
        <v>900</v>
      </c>
      <c r="G12">
        <v>1350</v>
      </c>
      <c r="H12">
        <v>1350</v>
      </c>
      <c r="I12">
        <v>900</v>
      </c>
      <c r="J12">
        <v>900</v>
      </c>
      <c r="K12">
        <v>450</v>
      </c>
    </row>
    <row r="13" spans="2:11">
      <c r="B13" s="2"/>
      <c r="C13" s="2"/>
      <c r="D13" t="s">
        <v>15</v>
      </c>
      <c r="E13">
        <v>131</v>
      </c>
      <c r="F13">
        <v>136</v>
      </c>
      <c r="G13">
        <v>141</v>
      </c>
      <c r="H13">
        <v>99</v>
      </c>
      <c r="I13">
        <v>52</v>
      </c>
      <c r="J13">
        <v>47</v>
      </c>
      <c r="K13">
        <v>0</v>
      </c>
    </row>
    <row r="14" spans="2:11">
      <c r="B14" s="2" t="s">
        <v>20</v>
      </c>
      <c r="C14" s="2" t="s">
        <v>13</v>
      </c>
      <c r="D14" t="s">
        <v>14</v>
      </c>
      <c r="E14">
        <v>476</v>
      </c>
      <c r="F14">
        <v>952</v>
      </c>
      <c r="G14">
        <v>1428</v>
      </c>
      <c r="H14">
        <v>1428</v>
      </c>
      <c r="I14">
        <v>952</v>
      </c>
      <c r="J14">
        <v>952</v>
      </c>
      <c r="K14">
        <v>476</v>
      </c>
    </row>
    <row r="15" spans="2:11">
      <c r="B15" s="2"/>
      <c r="C15" s="2"/>
      <c r="D15" t="s">
        <v>15</v>
      </c>
      <c r="E15">
        <v>59</v>
      </c>
      <c r="F15">
        <v>64</v>
      </c>
      <c r="G15">
        <v>69</v>
      </c>
      <c r="H15">
        <v>51</v>
      </c>
      <c r="I15">
        <v>28</v>
      </c>
      <c r="J15">
        <v>23</v>
      </c>
      <c r="K15">
        <v>0</v>
      </c>
    </row>
    <row r="16" spans="1:11">
      <c r="A16" t="s">
        <v>21</v>
      </c>
      <c r="E16">
        <v>3296</v>
      </c>
      <c r="F16">
        <v>6235</v>
      </c>
      <c r="G16">
        <v>9208</v>
      </c>
      <c r="H16">
        <v>9107</v>
      </c>
      <c r="I16">
        <v>6003</v>
      </c>
      <c r="J16">
        <v>5921</v>
      </c>
      <c r="K16">
        <v>2851</v>
      </c>
    </row>
    <row r="20" spans="1:12">
      <c r="A20" s="32" t="s">
        <v>22</v>
      </c>
      <c r="B20" s="32" t="s">
        <v>23</v>
      </c>
      <c r="C20" s="32" t="s">
        <v>2</v>
      </c>
      <c r="D20" s="32" t="s">
        <v>3</v>
      </c>
      <c r="E20" s="21" t="s">
        <v>24</v>
      </c>
      <c r="F20" s="21" t="s">
        <v>25</v>
      </c>
      <c r="G20" s="21" t="s">
        <v>26</v>
      </c>
      <c r="H20" s="21" t="s">
        <v>27</v>
      </c>
      <c r="I20" s="21" t="s">
        <v>28</v>
      </c>
      <c r="J20" s="21" t="s">
        <v>29</v>
      </c>
      <c r="K20" s="21" t="s">
        <v>30</v>
      </c>
      <c r="L20" s="32" t="s">
        <v>31</v>
      </c>
    </row>
    <row r="21" ht="86.4" spans="1:12">
      <c r="A21" s="35" t="s">
        <v>11</v>
      </c>
      <c r="B21" s="35" t="s">
        <v>12</v>
      </c>
      <c r="C21" s="35" t="s">
        <v>13</v>
      </c>
      <c r="D21" s="35" t="s">
        <v>14</v>
      </c>
      <c r="E21" s="36">
        <f>E4*1.03</f>
        <v>651.99</v>
      </c>
      <c r="F21" s="36">
        <f t="shared" ref="F21:K21" si="0">F4*1.03</f>
        <v>1303.98</v>
      </c>
      <c r="G21" s="36">
        <f t="shared" si="0"/>
        <v>1955.97</v>
      </c>
      <c r="H21" s="36">
        <f t="shared" si="0"/>
        <v>1955.97</v>
      </c>
      <c r="I21" s="36">
        <f t="shared" si="0"/>
        <v>1303.98</v>
      </c>
      <c r="J21" s="36">
        <f t="shared" si="0"/>
        <v>1303.98</v>
      </c>
      <c r="K21" s="36">
        <f t="shared" si="0"/>
        <v>651.99</v>
      </c>
      <c r="L21" s="35" t="s">
        <v>32</v>
      </c>
    </row>
    <row r="22" ht="28.8" spans="1:12">
      <c r="A22" s="35"/>
      <c r="B22" s="35"/>
      <c r="C22" s="35"/>
      <c r="D22" s="35" t="s">
        <v>15</v>
      </c>
      <c r="E22" s="36">
        <f t="shared" ref="E22:E32" si="1">E5*1.03</f>
        <v>80.34</v>
      </c>
      <c r="F22" s="36">
        <f t="shared" ref="F22:K22" si="2">F5*1.03</f>
        <v>86.52</v>
      </c>
      <c r="G22" s="36">
        <f t="shared" si="2"/>
        <v>92.7</v>
      </c>
      <c r="H22" s="36">
        <f t="shared" si="2"/>
        <v>67.98</v>
      </c>
      <c r="I22" s="36">
        <f t="shared" si="2"/>
        <v>37.08</v>
      </c>
      <c r="J22" s="36">
        <f t="shared" si="2"/>
        <v>30.9</v>
      </c>
      <c r="K22" s="36">
        <f t="shared" si="2"/>
        <v>0</v>
      </c>
      <c r="L22" s="35" t="s">
        <v>33</v>
      </c>
    </row>
    <row r="23" spans="1:12">
      <c r="A23" s="35"/>
      <c r="B23" s="35" t="s">
        <v>16</v>
      </c>
      <c r="C23" s="35" t="s">
        <v>17</v>
      </c>
      <c r="D23" s="35" t="s">
        <v>15</v>
      </c>
      <c r="E23" s="36">
        <f t="shared" si="1"/>
        <v>20.6</v>
      </c>
      <c r="F23" s="36">
        <f t="shared" ref="F23:K23" si="3">F6*1.03</f>
        <v>55.62</v>
      </c>
      <c r="G23" s="36">
        <f t="shared" si="3"/>
        <v>109.18</v>
      </c>
      <c r="H23" s="36">
        <f t="shared" si="3"/>
        <v>123.6</v>
      </c>
      <c r="I23" s="36">
        <f t="shared" si="3"/>
        <v>67.98</v>
      </c>
      <c r="J23" s="36">
        <f t="shared" si="3"/>
        <v>37.08</v>
      </c>
      <c r="K23" s="36">
        <f t="shared" si="3"/>
        <v>0</v>
      </c>
      <c r="L23" s="35" t="s">
        <v>34</v>
      </c>
    </row>
    <row r="24" ht="86.4" spans="1:12">
      <c r="A24" s="35"/>
      <c r="B24" s="35"/>
      <c r="C24" s="35" t="s">
        <v>13</v>
      </c>
      <c r="D24" s="35" t="s">
        <v>14</v>
      </c>
      <c r="E24" s="36">
        <f t="shared" si="1"/>
        <v>582.98</v>
      </c>
      <c r="F24" s="36">
        <f t="shared" ref="F24:K24" si="4">F7*1.03</f>
        <v>1165.96</v>
      </c>
      <c r="G24" s="36">
        <f t="shared" si="4"/>
        <v>1748.94</v>
      </c>
      <c r="H24" s="36">
        <f t="shared" si="4"/>
        <v>1748.94</v>
      </c>
      <c r="I24" s="36">
        <f t="shared" si="4"/>
        <v>1165.96</v>
      </c>
      <c r="J24" s="36">
        <f t="shared" si="4"/>
        <v>1165.96</v>
      </c>
      <c r="K24" s="36">
        <f t="shared" si="4"/>
        <v>582.98</v>
      </c>
      <c r="L24" s="35" t="s">
        <v>32</v>
      </c>
    </row>
    <row r="25" ht="28.8" spans="1:12">
      <c r="A25" s="35"/>
      <c r="B25" s="35"/>
      <c r="C25" s="35"/>
      <c r="D25" s="35" t="s">
        <v>15</v>
      </c>
      <c r="E25" s="36">
        <f t="shared" si="1"/>
        <v>71.07</v>
      </c>
      <c r="F25" s="36">
        <f t="shared" ref="F25:K25" si="5">F8*1.03</f>
        <v>77.25</v>
      </c>
      <c r="G25" s="36">
        <f t="shared" si="5"/>
        <v>83.43</v>
      </c>
      <c r="H25" s="36">
        <f t="shared" si="5"/>
        <v>61.8</v>
      </c>
      <c r="I25" s="36">
        <f t="shared" si="5"/>
        <v>33.99</v>
      </c>
      <c r="J25" s="36">
        <f t="shared" si="5"/>
        <v>27.81</v>
      </c>
      <c r="K25" s="36">
        <f t="shared" si="5"/>
        <v>0</v>
      </c>
      <c r="L25" s="35" t="s">
        <v>33</v>
      </c>
    </row>
    <row r="26" ht="86.4" spans="1:12">
      <c r="A26" s="35"/>
      <c r="B26" s="35" t="s">
        <v>18</v>
      </c>
      <c r="C26" s="35" t="s">
        <v>13</v>
      </c>
      <c r="D26" s="35" t="s">
        <v>14</v>
      </c>
      <c r="E26" s="36">
        <f t="shared" si="1"/>
        <v>599.46</v>
      </c>
      <c r="F26" s="36">
        <f t="shared" ref="F26:K26" si="6">F9*1.03</f>
        <v>1198.92</v>
      </c>
      <c r="G26" s="36">
        <f t="shared" si="6"/>
        <v>1798.38</v>
      </c>
      <c r="H26" s="36">
        <f t="shared" si="6"/>
        <v>1798.38</v>
      </c>
      <c r="I26" s="36">
        <f t="shared" si="6"/>
        <v>1198.92</v>
      </c>
      <c r="J26" s="36">
        <f t="shared" si="6"/>
        <v>1198.92</v>
      </c>
      <c r="K26" s="36">
        <f t="shared" si="6"/>
        <v>599.46</v>
      </c>
      <c r="L26" s="35" t="s">
        <v>32</v>
      </c>
    </row>
    <row r="27" ht="28.8" spans="1:12">
      <c r="A27" s="35"/>
      <c r="B27" s="35"/>
      <c r="C27" s="35"/>
      <c r="D27" s="35" t="s">
        <v>15</v>
      </c>
      <c r="E27" s="36">
        <f t="shared" si="1"/>
        <v>74.16</v>
      </c>
      <c r="F27" s="36">
        <f t="shared" ref="F27:K27" si="7">F10*1.03</f>
        <v>80.34</v>
      </c>
      <c r="G27" s="36">
        <f t="shared" si="7"/>
        <v>86.52</v>
      </c>
      <c r="H27" s="36">
        <f t="shared" si="7"/>
        <v>63.86</v>
      </c>
      <c r="I27" s="36">
        <f t="shared" si="7"/>
        <v>35.02</v>
      </c>
      <c r="J27" s="36">
        <f t="shared" si="7"/>
        <v>28.84</v>
      </c>
      <c r="K27" s="36">
        <f t="shared" si="7"/>
        <v>0</v>
      </c>
      <c r="L27" s="35" t="s">
        <v>33</v>
      </c>
    </row>
    <row r="28" spans="1:12">
      <c r="A28" s="35"/>
      <c r="B28" s="35" t="s">
        <v>19</v>
      </c>
      <c r="C28" s="35" t="s">
        <v>17</v>
      </c>
      <c r="D28" s="35" t="s">
        <v>15</v>
      </c>
      <c r="E28" s="36">
        <f t="shared" si="1"/>
        <v>16.48</v>
      </c>
      <c r="F28" s="36">
        <f t="shared" ref="F28:K28" si="8">F11*1.03</f>
        <v>43.26</v>
      </c>
      <c r="G28" s="36">
        <f t="shared" si="8"/>
        <v>86.52</v>
      </c>
      <c r="H28" s="36">
        <f t="shared" si="8"/>
        <v>98.88</v>
      </c>
      <c r="I28" s="36">
        <f t="shared" si="8"/>
        <v>53.56</v>
      </c>
      <c r="J28" s="36">
        <f t="shared" si="8"/>
        <v>28.84</v>
      </c>
      <c r="K28" s="36">
        <f t="shared" si="8"/>
        <v>0</v>
      </c>
      <c r="L28" s="35" t="s">
        <v>34</v>
      </c>
    </row>
    <row r="29" ht="86.4" spans="1:12">
      <c r="A29" s="35"/>
      <c r="B29" s="35"/>
      <c r="C29" s="35" t="s">
        <v>13</v>
      </c>
      <c r="D29" s="35" t="s">
        <v>14</v>
      </c>
      <c r="E29" s="36">
        <f t="shared" si="1"/>
        <v>463.5</v>
      </c>
      <c r="F29" s="36">
        <f t="shared" ref="F29:K29" si="9">F12*1.03</f>
        <v>927</v>
      </c>
      <c r="G29" s="36">
        <f t="shared" si="9"/>
        <v>1390.5</v>
      </c>
      <c r="H29" s="36">
        <f t="shared" si="9"/>
        <v>1390.5</v>
      </c>
      <c r="I29" s="36">
        <f t="shared" si="9"/>
        <v>927</v>
      </c>
      <c r="J29" s="36">
        <f t="shared" si="9"/>
        <v>927</v>
      </c>
      <c r="K29" s="36">
        <f t="shared" si="9"/>
        <v>463.5</v>
      </c>
      <c r="L29" s="35" t="s">
        <v>32</v>
      </c>
    </row>
    <row r="30" ht="28.8" spans="1:12">
      <c r="A30" s="35"/>
      <c r="B30" s="35"/>
      <c r="C30" s="35"/>
      <c r="D30" s="35" t="s">
        <v>15</v>
      </c>
      <c r="E30" s="36">
        <f t="shared" si="1"/>
        <v>134.93</v>
      </c>
      <c r="F30" s="36">
        <f t="shared" ref="F30:K30" si="10">F13*1.03</f>
        <v>140.08</v>
      </c>
      <c r="G30" s="36">
        <f t="shared" si="10"/>
        <v>145.23</v>
      </c>
      <c r="H30" s="36">
        <f t="shared" si="10"/>
        <v>101.97</v>
      </c>
      <c r="I30" s="36">
        <f t="shared" si="10"/>
        <v>53.56</v>
      </c>
      <c r="J30" s="36">
        <f t="shared" si="10"/>
        <v>48.41</v>
      </c>
      <c r="K30" s="36">
        <f t="shared" si="10"/>
        <v>0</v>
      </c>
      <c r="L30" s="35" t="s">
        <v>33</v>
      </c>
    </row>
    <row r="31" ht="86.4" spans="1:12">
      <c r="A31" s="35"/>
      <c r="B31" s="35" t="s">
        <v>20</v>
      </c>
      <c r="C31" s="35" t="s">
        <v>13</v>
      </c>
      <c r="D31" s="35" t="s">
        <v>14</v>
      </c>
      <c r="E31" s="36">
        <f t="shared" si="1"/>
        <v>490.28</v>
      </c>
      <c r="F31" s="36">
        <f t="shared" ref="F31:K31" si="11">F14*1.03</f>
        <v>980.56</v>
      </c>
      <c r="G31" s="36">
        <f t="shared" si="11"/>
        <v>1470.84</v>
      </c>
      <c r="H31" s="36">
        <f t="shared" si="11"/>
        <v>1470.84</v>
      </c>
      <c r="I31" s="36">
        <f t="shared" si="11"/>
        <v>980.56</v>
      </c>
      <c r="J31" s="36">
        <f t="shared" si="11"/>
        <v>980.56</v>
      </c>
      <c r="K31" s="36">
        <f t="shared" si="11"/>
        <v>490.28</v>
      </c>
      <c r="L31" s="35" t="s">
        <v>32</v>
      </c>
    </row>
    <row r="32" ht="28.8" spans="1:12">
      <c r="A32" s="35"/>
      <c r="B32" s="35"/>
      <c r="C32" s="35"/>
      <c r="D32" s="35" t="s">
        <v>15</v>
      </c>
      <c r="E32" s="36">
        <f t="shared" si="1"/>
        <v>60.77</v>
      </c>
      <c r="F32" s="36">
        <f t="shared" ref="F32:K32" si="12">F15*1.03</f>
        <v>65.92</v>
      </c>
      <c r="G32" s="36">
        <f t="shared" si="12"/>
        <v>71.07</v>
      </c>
      <c r="H32" s="36">
        <f t="shared" si="12"/>
        <v>52.53</v>
      </c>
      <c r="I32" s="36">
        <f t="shared" si="12"/>
        <v>28.84</v>
      </c>
      <c r="J32" s="36">
        <f t="shared" si="12"/>
        <v>23.69</v>
      </c>
      <c r="K32" s="36">
        <f t="shared" si="12"/>
        <v>0</v>
      </c>
      <c r="L32" s="35" t="s">
        <v>33</v>
      </c>
    </row>
  </sheetData>
  <mergeCells count="21">
    <mergeCell ref="A21:A32"/>
    <mergeCell ref="B4:B5"/>
    <mergeCell ref="B6:B8"/>
    <mergeCell ref="B9:B10"/>
    <mergeCell ref="B11:B13"/>
    <mergeCell ref="B14:B15"/>
    <mergeCell ref="B21:B22"/>
    <mergeCell ref="B23:B25"/>
    <mergeCell ref="B26:B27"/>
    <mergeCell ref="B28:B30"/>
    <mergeCell ref="B31:B32"/>
    <mergeCell ref="C4:C5"/>
    <mergeCell ref="C7:C8"/>
    <mergeCell ref="C9:C10"/>
    <mergeCell ref="C12:C13"/>
    <mergeCell ref="C14:C15"/>
    <mergeCell ref="C21:C22"/>
    <mergeCell ref="C24:C25"/>
    <mergeCell ref="C26:C27"/>
    <mergeCell ref="C29:C30"/>
    <mergeCell ref="C31:C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workbookViewId="0">
      <selection activeCell="C14" sqref="C14:I18"/>
    </sheetView>
  </sheetViews>
  <sheetFormatPr defaultColWidth="8.73148148148148" defaultRowHeight="14.4"/>
  <cols>
    <col min="1" max="1" width="14"/>
    <col min="2" max="2" width="23.0925925925926"/>
    <col min="3" max="9" width="11.0925925925926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3296</v>
      </c>
      <c r="D4">
        <v>6235</v>
      </c>
      <c r="E4">
        <v>9208</v>
      </c>
      <c r="F4">
        <v>9107</v>
      </c>
      <c r="G4">
        <v>6003</v>
      </c>
      <c r="H4">
        <v>5921</v>
      </c>
      <c r="I4">
        <v>2851</v>
      </c>
    </row>
    <row r="5" spans="2:9">
      <c r="B5" t="s">
        <v>12</v>
      </c>
      <c r="C5">
        <v>744</v>
      </c>
      <c r="D5">
        <v>1416</v>
      </c>
      <c r="E5">
        <v>2088</v>
      </c>
      <c r="F5">
        <v>2064</v>
      </c>
      <c r="G5">
        <v>1368</v>
      </c>
      <c r="H5">
        <v>1362</v>
      </c>
      <c r="I5">
        <v>666</v>
      </c>
    </row>
    <row r="6" spans="2:9">
      <c r="B6" t="s">
        <v>16</v>
      </c>
      <c r="C6">
        <v>685</v>
      </c>
      <c r="D6">
        <v>1321</v>
      </c>
      <c r="E6">
        <v>1975</v>
      </c>
      <c r="F6">
        <v>1968</v>
      </c>
      <c r="G6">
        <v>1291</v>
      </c>
      <c r="H6">
        <v>1255</v>
      </c>
      <c r="I6">
        <v>596</v>
      </c>
    </row>
    <row r="7" spans="2:9">
      <c r="B7" t="s">
        <v>18</v>
      </c>
      <c r="C7">
        <v>686</v>
      </c>
      <c r="D7">
        <v>1306</v>
      </c>
      <c r="E7">
        <v>1926</v>
      </c>
      <c r="F7">
        <v>1904</v>
      </c>
      <c r="G7">
        <v>1262</v>
      </c>
      <c r="H7">
        <v>1256</v>
      </c>
      <c r="I7">
        <v>614</v>
      </c>
    </row>
    <row r="8" spans="2:9">
      <c r="B8" t="s">
        <v>19</v>
      </c>
      <c r="C8">
        <v>621</v>
      </c>
      <c r="D8">
        <v>1126</v>
      </c>
      <c r="E8">
        <v>1647</v>
      </c>
      <c r="F8">
        <v>1617</v>
      </c>
      <c r="G8">
        <v>1052</v>
      </c>
      <c r="H8">
        <v>1023</v>
      </c>
      <c r="I8">
        <v>474</v>
      </c>
    </row>
    <row r="9" spans="2:9">
      <c r="B9" t="s">
        <v>20</v>
      </c>
      <c r="C9">
        <v>560</v>
      </c>
      <c r="D9">
        <v>1066</v>
      </c>
      <c r="E9">
        <v>1572</v>
      </c>
      <c r="F9">
        <v>1554</v>
      </c>
      <c r="G9">
        <v>1030</v>
      </c>
      <c r="H9">
        <v>1025</v>
      </c>
      <c r="I9">
        <v>501</v>
      </c>
    </row>
    <row r="10" spans="1:9">
      <c r="A10" t="s">
        <v>21</v>
      </c>
      <c r="B10"/>
      <c r="C10">
        <v>3296</v>
      </c>
      <c r="D10">
        <v>6235</v>
      </c>
      <c r="E10">
        <v>9208</v>
      </c>
      <c r="F10">
        <v>9107</v>
      </c>
      <c r="G10">
        <v>6003</v>
      </c>
      <c r="H10">
        <v>5921</v>
      </c>
      <c r="I10">
        <v>2851</v>
      </c>
    </row>
    <row r="13" spans="1:9">
      <c r="A13" s="31" t="s">
        <v>35</v>
      </c>
      <c r="B13" s="32" t="s">
        <v>23</v>
      </c>
      <c r="C13" s="21" t="s">
        <v>24</v>
      </c>
      <c r="D13" s="21" t="s">
        <v>25</v>
      </c>
      <c r="E13" s="21" t="s">
        <v>26</v>
      </c>
      <c r="F13" s="21" t="s">
        <v>27</v>
      </c>
      <c r="G13" s="21" t="s">
        <v>28</v>
      </c>
      <c r="H13" s="21" t="s">
        <v>29</v>
      </c>
      <c r="I13" s="21" t="s">
        <v>30</v>
      </c>
    </row>
    <row r="14" spans="1:9">
      <c r="A14" s="33" t="s">
        <v>11</v>
      </c>
      <c r="B14" s="31" t="s">
        <v>12</v>
      </c>
      <c r="C14" s="22">
        <f>C5*1.03</f>
        <v>766.32</v>
      </c>
      <c r="D14" s="22">
        <f t="shared" ref="D14:I14" si="0">D5*1.03</f>
        <v>1458.48</v>
      </c>
      <c r="E14" s="22">
        <f t="shared" si="0"/>
        <v>2150.64</v>
      </c>
      <c r="F14" s="22">
        <f t="shared" si="0"/>
        <v>2125.92</v>
      </c>
      <c r="G14" s="22">
        <f t="shared" si="0"/>
        <v>1409.04</v>
      </c>
      <c r="H14" s="22">
        <f t="shared" si="0"/>
        <v>1402.86</v>
      </c>
      <c r="I14" s="22">
        <f t="shared" si="0"/>
        <v>685.98</v>
      </c>
    </row>
    <row r="15" spans="1:9">
      <c r="A15" s="33"/>
      <c r="B15" s="31" t="s">
        <v>16</v>
      </c>
      <c r="C15" s="22">
        <f>C6*1.03</f>
        <v>705.55</v>
      </c>
      <c r="D15" s="22">
        <f t="shared" ref="D15:I15" si="1">D6*1.03</f>
        <v>1360.63</v>
      </c>
      <c r="E15" s="22">
        <f t="shared" si="1"/>
        <v>2034.25</v>
      </c>
      <c r="F15" s="22">
        <f t="shared" si="1"/>
        <v>2027.04</v>
      </c>
      <c r="G15" s="22">
        <f t="shared" si="1"/>
        <v>1329.73</v>
      </c>
      <c r="H15" s="22">
        <f t="shared" si="1"/>
        <v>1292.65</v>
      </c>
      <c r="I15" s="22">
        <f t="shared" si="1"/>
        <v>613.88</v>
      </c>
    </row>
    <row r="16" spans="1:9">
      <c r="A16" s="33"/>
      <c r="B16" s="31" t="s">
        <v>18</v>
      </c>
      <c r="C16" s="22">
        <f>C7*1.03</f>
        <v>706.58</v>
      </c>
      <c r="D16" s="22">
        <f t="shared" ref="D16:I16" si="2">D7*1.03</f>
        <v>1345.18</v>
      </c>
      <c r="E16" s="22">
        <f t="shared" si="2"/>
        <v>1983.78</v>
      </c>
      <c r="F16" s="22">
        <f t="shared" si="2"/>
        <v>1961.12</v>
      </c>
      <c r="G16" s="22">
        <f t="shared" si="2"/>
        <v>1299.86</v>
      </c>
      <c r="H16" s="22">
        <f t="shared" si="2"/>
        <v>1293.68</v>
      </c>
      <c r="I16" s="22">
        <f t="shared" si="2"/>
        <v>632.42</v>
      </c>
    </row>
    <row r="17" spans="1:9">
      <c r="A17" s="33"/>
      <c r="B17" s="31" t="s">
        <v>19</v>
      </c>
      <c r="C17" s="22">
        <f>C8*1.03</f>
        <v>639.63</v>
      </c>
      <c r="D17" s="22">
        <f t="shared" ref="D17:I17" si="3">D8*1.03</f>
        <v>1159.78</v>
      </c>
      <c r="E17" s="22">
        <f t="shared" si="3"/>
        <v>1696.41</v>
      </c>
      <c r="F17" s="22">
        <f t="shared" si="3"/>
        <v>1665.51</v>
      </c>
      <c r="G17" s="22">
        <f t="shared" si="3"/>
        <v>1083.56</v>
      </c>
      <c r="H17" s="22">
        <f t="shared" si="3"/>
        <v>1053.69</v>
      </c>
      <c r="I17" s="22">
        <f t="shared" si="3"/>
        <v>488.22</v>
      </c>
    </row>
    <row r="18" spans="1:9">
      <c r="A18" s="33"/>
      <c r="B18" s="31" t="s">
        <v>20</v>
      </c>
      <c r="C18" s="22">
        <f>C9*1.03</f>
        <v>576.8</v>
      </c>
      <c r="D18" s="22">
        <f t="shared" ref="D18:I18" si="4">D9*1.03</f>
        <v>1097.98</v>
      </c>
      <c r="E18" s="22">
        <f t="shared" si="4"/>
        <v>1619.16</v>
      </c>
      <c r="F18" s="22">
        <f t="shared" si="4"/>
        <v>1600.62</v>
      </c>
      <c r="G18" s="22">
        <f t="shared" si="4"/>
        <v>1060.9</v>
      </c>
      <c r="H18" s="22">
        <f t="shared" si="4"/>
        <v>1055.75</v>
      </c>
      <c r="I18" s="22">
        <f t="shared" si="4"/>
        <v>516.03</v>
      </c>
    </row>
  </sheetData>
  <mergeCells count="1">
    <mergeCell ref="A14:A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0"/>
  <sheetViews>
    <sheetView tabSelected="1" topLeftCell="F252" workbookViewId="0">
      <selection activeCell="Q276" sqref="Q2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22.9444444444444" customWidth="1"/>
    <col min="7" max="7" width="25.2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1</v>
      </c>
      <c r="G2" s="1" t="s">
        <v>41</v>
      </c>
      <c r="H2" s="1" t="s">
        <v>42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 t="s">
        <v>49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8">
        <f>R3*1.03</f>
        <v>1.03</v>
      </c>
      <c r="T3" s="2">
        <v>14</v>
      </c>
      <c r="U3" s="2">
        <v>0</v>
      </c>
      <c r="V3" s="2">
        <v>0</v>
      </c>
    </row>
    <row r="4" spans="1:22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8">
        <f t="shared" ref="S4:S35" si="0">R4*1.03</f>
        <v>1.03</v>
      </c>
      <c r="T4" s="2">
        <v>14</v>
      </c>
      <c r="U4" s="2">
        <v>0</v>
      </c>
      <c r="V4" s="2">
        <v>0</v>
      </c>
    </row>
    <row r="5" spans="1:22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8">
        <f t="shared" si="0"/>
        <v>1.03</v>
      </c>
      <c r="T5" s="2">
        <v>14</v>
      </c>
      <c r="U5" s="2">
        <v>0</v>
      </c>
      <c r="V5" s="2">
        <v>0</v>
      </c>
    </row>
    <row r="6" spans="1:22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8">
        <f t="shared" si="0"/>
        <v>1.03</v>
      </c>
      <c r="T6" s="2">
        <v>14</v>
      </c>
      <c r="U6" s="2">
        <v>0</v>
      </c>
      <c r="V6" s="2">
        <v>0</v>
      </c>
    </row>
    <row r="7" spans="1:22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8">
        <f t="shared" si="0"/>
        <v>1.03</v>
      </c>
      <c r="T7" s="2">
        <v>14</v>
      </c>
      <c r="U7" s="2">
        <v>0</v>
      </c>
      <c r="V7" s="2">
        <v>0</v>
      </c>
    </row>
    <row r="8" spans="1:22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8">
        <f t="shared" si="0"/>
        <v>6.18</v>
      </c>
      <c r="T8" s="2">
        <v>84</v>
      </c>
      <c r="U8" s="2">
        <v>0</v>
      </c>
      <c r="V8" s="2">
        <v>0</v>
      </c>
    </row>
    <row r="9" spans="1:22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8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8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8">
        <f t="shared" si="0"/>
        <v>6.18</v>
      </c>
      <c r="T11" s="2">
        <v>84</v>
      </c>
      <c r="U11" s="2">
        <v>0</v>
      </c>
      <c r="V11" s="2">
        <v>0</v>
      </c>
    </row>
    <row r="12" spans="1:22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8">
        <f t="shared" si="0"/>
        <v>5.15</v>
      </c>
      <c r="T12" s="2">
        <v>70</v>
      </c>
      <c r="U12" s="2">
        <v>0</v>
      </c>
      <c r="V12" s="2">
        <v>0</v>
      </c>
    </row>
    <row r="13" spans="1:22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8">
        <f t="shared" si="0"/>
        <v>19.57</v>
      </c>
      <c r="T13" s="2">
        <v>266</v>
      </c>
      <c r="U13" s="2">
        <v>0</v>
      </c>
      <c r="V13" s="2">
        <v>0</v>
      </c>
    </row>
    <row r="14" spans="1:22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8">
        <f t="shared" si="0"/>
        <v>15.45</v>
      </c>
      <c r="T14" s="2">
        <v>210</v>
      </c>
      <c r="U14" s="2">
        <v>0</v>
      </c>
      <c r="V14" s="2">
        <v>0</v>
      </c>
    </row>
    <row r="15" spans="1:22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8">
        <f t="shared" si="0"/>
        <v>21.63</v>
      </c>
      <c r="T15" s="2">
        <v>294</v>
      </c>
      <c r="U15" s="2">
        <v>0</v>
      </c>
      <c r="V15" s="2">
        <v>0</v>
      </c>
    </row>
    <row r="16" spans="1:22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8">
        <f t="shared" si="0"/>
        <v>20.6</v>
      </c>
      <c r="T16" s="2">
        <v>280</v>
      </c>
      <c r="U16" s="2">
        <v>0</v>
      </c>
      <c r="V16" s="2">
        <v>0</v>
      </c>
    </row>
    <row r="17" spans="1:22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8">
        <f t="shared" si="0"/>
        <v>16.48</v>
      </c>
      <c r="T17" s="2">
        <v>224</v>
      </c>
      <c r="U17" s="2">
        <v>0</v>
      </c>
      <c r="V17" s="2">
        <v>0</v>
      </c>
    </row>
    <row r="18" spans="1:22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8">
        <f t="shared" si="0"/>
        <v>5.15</v>
      </c>
      <c r="T18" s="2">
        <v>70</v>
      </c>
      <c r="U18" s="2">
        <v>0</v>
      </c>
      <c r="V18" s="2">
        <v>0</v>
      </c>
    </row>
    <row r="19" spans="1:22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8">
        <f t="shared" si="0"/>
        <v>4.12</v>
      </c>
      <c r="T19" s="2">
        <v>56</v>
      </c>
      <c r="U19" s="2">
        <v>0</v>
      </c>
      <c r="V19" s="2">
        <v>0</v>
      </c>
    </row>
    <row r="20" spans="1:22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8">
        <f t="shared" si="0"/>
        <v>5.15</v>
      </c>
      <c r="T20" s="2">
        <v>70</v>
      </c>
      <c r="U20" s="2">
        <v>0</v>
      </c>
      <c r="V20" s="2">
        <v>0</v>
      </c>
    </row>
    <row r="21" spans="1:22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8">
        <f t="shared" si="0"/>
        <v>5.15</v>
      </c>
      <c r="T21" s="2">
        <v>70</v>
      </c>
      <c r="U21" s="2">
        <v>0</v>
      </c>
      <c r="V21" s="2">
        <v>0</v>
      </c>
    </row>
    <row r="22" spans="1:22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8">
        <f t="shared" si="0"/>
        <v>4.12</v>
      </c>
      <c r="T22" s="2">
        <v>56</v>
      </c>
      <c r="U22" s="2">
        <v>0</v>
      </c>
      <c r="V22" s="2">
        <v>0</v>
      </c>
    </row>
    <row r="23" spans="1:22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8">
        <f t="shared" si="0"/>
        <v>13.39</v>
      </c>
      <c r="T23" s="2">
        <v>182</v>
      </c>
      <c r="U23" s="2">
        <v>0</v>
      </c>
      <c r="V23" s="2">
        <v>0</v>
      </c>
    </row>
    <row r="24" spans="1:22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8">
        <f t="shared" si="0"/>
        <v>10.3</v>
      </c>
      <c r="T24" s="2">
        <v>140</v>
      </c>
      <c r="U24" s="2">
        <v>0</v>
      </c>
      <c r="V24" s="2">
        <v>0</v>
      </c>
    </row>
    <row r="25" spans="1:22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8">
        <f t="shared" si="0"/>
        <v>14.42</v>
      </c>
      <c r="T25" s="2">
        <v>196</v>
      </c>
      <c r="U25" s="2">
        <v>0</v>
      </c>
      <c r="V25" s="2">
        <v>0</v>
      </c>
    </row>
    <row r="26" spans="1:22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8">
        <f t="shared" si="0"/>
        <v>13.39</v>
      </c>
      <c r="T26" s="2">
        <v>182</v>
      </c>
      <c r="U26" s="2">
        <v>0</v>
      </c>
      <c r="V26" s="2">
        <v>0</v>
      </c>
    </row>
    <row r="27" spans="1:22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8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8">
        <f t="shared" si="0"/>
        <v>2.06</v>
      </c>
      <c r="T28" s="2">
        <v>28</v>
      </c>
      <c r="U28" s="2">
        <v>0</v>
      </c>
      <c r="V28" s="2">
        <v>0</v>
      </c>
    </row>
    <row r="29" spans="1:22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8">
        <f t="shared" si="0"/>
        <v>2.06</v>
      </c>
      <c r="T29" s="2">
        <v>28</v>
      </c>
      <c r="U29" s="2">
        <v>0</v>
      </c>
      <c r="V29" s="2">
        <v>0</v>
      </c>
    </row>
    <row r="30" spans="1:22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8">
        <f t="shared" si="0"/>
        <v>3.09</v>
      </c>
      <c r="T30" s="2">
        <v>42</v>
      </c>
      <c r="U30" s="2">
        <v>0</v>
      </c>
      <c r="V30" s="2">
        <v>0</v>
      </c>
    </row>
    <row r="31" spans="1:22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8">
        <f t="shared" si="0"/>
        <v>2.06</v>
      </c>
      <c r="T31" s="2">
        <v>28</v>
      </c>
      <c r="U31" s="2">
        <v>0</v>
      </c>
      <c r="V31" s="2">
        <v>0</v>
      </c>
    </row>
    <row r="32" spans="1:22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8">
        <f t="shared" si="0"/>
        <v>2.06</v>
      </c>
      <c r="T32" s="2">
        <v>28</v>
      </c>
      <c r="U32" s="2">
        <v>0</v>
      </c>
      <c r="V32" s="2">
        <v>0</v>
      </c>
    </row>
    <row r="33" spans="1:22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8">
        <f t="shared" si="0"/>
        <v>3.09</v>
      </c>
      <c r="T33" s="2">
        <v>42</v>
      </c>
      <c r="U33" s="2">
        <v>0</v>
      </c>
      <c r="V33" s="2">
        <v>0</v>
      </c>
    </row>
    <row r="34" spans="1:22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8">
        <f t="shared" si="0"/>
        <v>2.06</v>
      </c>
      <c r="T34" s="2">
        <v>28</v>
      </c>
      <c r="U34" s="2">
        <v>0</v>
      </c>
      <c r="V34" s="2">
        <v>0</v>
      </c>
    </row>
    <row r="35" spans="1:22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8">
        <f t="shared" si="0"/>
        <v>3.09</v>
      </c>
      <c r="T35" s="2">
        <v>42</v>
      </c>
      <c r="U35" s="2">
        <v>0</v>
      </c>
      <c r="V35" s="2">
        <v>0</v>
      </c>
    </row>
    <row r="36" spans="1:22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8">
        <f t="shared" ref="S36:S67" si="1">R36*1.03</f>
        <v>3.09</v>
      </c>
      <c r="T36" s="2">
        <v>42</v>
      </c>
      <c r="U36" s="2">
        <v>0</v>
      </c>
      <c r="V36" s="2">
        <v>0</v>
      </c>
    </row>
    <row r="37" spans="1:22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8">
        <f t="shared" si="1"/>
        <v>2.06</v>
      </c>
      <c r="T37" s="2">
        <v>28</v>
      </c>
      <c r="U37" s="2">
        <v>0</v>
      </c>
      <c r="V37" s="2">
        <v>0</v>
      </c>
    </row>
    <row r="38" spans="1:22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8">
        <f t="shared" si="1"/>
        <v>3.09</v>
      </c>
      <c r="T38" s="2">
        <v>42</v>
      </c>
      <c r="U38" s="2">
        <v>0</v>
      </c>
      <c r="V38" s="2">
        <v>0</v>
      </c>
    </row>
    <row r="39" spans="1:22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8">
        <f t="shared" si="1"/>
        <v>2.06</v>
      </c>
      <c r="T39" s="2">
        <v>28</v>
      </c>
      <c r="U39" s="2">
        <v>0</v>
      </c>
      <c r="V39" s="2">
        <v>0</v>
      </c>
    </row>
    <row r="40" spans="1:22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8">
        <f t="shared" si="1"/>
        <v>3.09</v>
      </c>
      <c r="T40" s="2">
        <v>42</v>
      </c>
      <c r="U40" s="2">
        <v>0</v>
      </c>
      <c r="V40" s="2">
        <v>0</v>
      </c>
    </row>
    <row r="41" spans="1:22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8">
        <f t="shared" si="1"/>
        <v>3.09</v>
      </c>
      <c r="T41" s="2">
        <v>42</v>
      </c>
      <c r="U41" s="2">
        <v>0</v>
      </c>
      <c r="V41" s="2">
        <v>0</v>
      </c>
    </row>
    <row r="42" spans="1:22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8">
        <f t="shared" si="1"/>
        <v>3.09</v>
      </c>
      <c r="T42" s="2">
        <v>42</v>
      </c>
      <c r="U42" s="2">
        <v>0</v>
      </c>
      <c r="V42" s="2">
        <v>0</v>
      </c>
    </row>
    <row r="43" spans="1:22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8">
        <f t="shared" si="1"/>
        <v>9.27</v>
      </c>
      <c r="T43" s="2">
        <v>126</v>
      </c>
      <c r="U43" s="2">
        <v>0</v>
      </c>
      <c r="V43" s="2">
        <v>0</v>
      </c>
    </row>
    <row r="44" spans="1:22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8">
        <f t="shared" si="1"/>
        <v>7.21</v>
      </c>
      <c r="T44" s="2">
        <v>98</v>
      </c>
      <c r="U44" s="2">
        <v>0</v>
      </c>
      <c r="V44" s="2">
        <v>0</v>
      </c>
    </row>
    <row r="45" spans="1:22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8">
        <f t="shared" si="1"/>
        <v>10.3</v>
      </c>
      <c r="T45" s="2">
        <v>140</v>
      </c>
      <c r="U45" s="2">
        <v>0</v>
      </c>
      <c r="V45" s="2">
        <v>0</v>
      </c>
    </row>
    <row r="46" spans="1:22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8">
        <f t="shared" si="1"/>
        <v>9.27</v>
      </c>
      <c r="T46" s="2">
        <v>126</v>
      </c>
      <c r="U46" s="2">
        <v>0</v>
      </c>
      <c r="V46" s="2">
        <v>0</v>
      </c>
    </row>
    <row r="47" spans="1:22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8">
        <f t="shared" si="1"/>
        <v>8.24</v>
      </c>
      <c r="T47" s="2">
        <v>112</v>
      </c>
      <c r="U47" s="2">
        <v>0</v>
      </c>
      <c r="V47" s="2">
        <v>0</v>
      </c>
    </row>
    <row r="48" spans="1:22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8">
        <f t="shared" si="1"/>
        <v>16.48</v>
      </c>
      <c r="T48" s="2">
        <v>224</v>
      </c>
      <c r="U48" s="2">
        <v>0</v>
      </c>
      <c r="V48" s="2">
        <v>0</v>
      </c>
    </row>
    <row r="49" spans="1:22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8">
        <f t="shared" si="1"/>
        <v>13.39</v>
      </c>
      <c r="T49" s="2">
        <v>182</v>
      </c>
      <c r="U49" s="2">
        <v>0</v>
      </c>
      <c r="V49" s="2">
        <v>0</v>
      </c>
    </row>
    <row r="50" spans="1:22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8">
        <f t="shared" si="1"/>
        <v>18.54</v>
      </c>
      <c r="T50" s="2">
        <v>252</v>
      </c>
      <c r="U50" s="2">
        <v>0</v>
      </c>
      <c r="V50" s="2">
        <v>0</v>
      </c>
    </row>
    <row r="51" spans="1:22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8">
        <f t="shared" si="1"/>
        <v>16.48</v>
      </c>
      <c r="T51" s="2">
        <v>224</v>
      </c>
      <c r="U51" s="2">
        <v>0</v>
      </c>
      <c r="V51" s="2">
        <v>0</v>
      </c>
    </row>
    <row r="52" spans="1:22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8">
        <f t="shared" si="1"/>
        <v>13.39</v>
      </c>
      <c r="T52" s="2">
        <v>182</v>
      </c>
      <c r="U52" s="2">
        <v>0</v>
      </c>
      <c r="V52" s="2">
        <v>0</v>
      </c>
    </row>
    <row r="53" spans="1:22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8">
        <f t="shared" si="1"/>
        <v>16.48</v>
      </c>
      <c r="T53" s="2">
        <v>224</v>
      </c>
      <c r="U53" s="2">
        <v>0</v>
      </c>
      <c r="V53" s="2">
        <v>0</v>
      </c>
    </row>
    <row r="54" spans="1:22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8">
        <f t="shared" si="1"/>
        <v>13.39</v>
      </c>
      <c r="T54" s="2">
        <v>182</v>
      </c>
      <c r="U54" s="2">
        <v>0</v>
      </c>
      <c r="V54" s="2">
        <v>0</v>
      </c>
    </row>
    <row r="55" spans="1:22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8">
        <f t="shared" si="1"/>
        <v>18.54</v>
      </c>
      <c r="T55" s="2">
        <v>252</v>
      </c>
      <c r="U55" s="2">
        <v>0</v>
      </c>
      <c r="V55" s="2">
        <v>0</v>
      </c>
    </row>
    <row r="56" spans="1:22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8">
        <f t="shared" si="1"/>
        <v>16.48</v>
      </c>
      <c r="T56" s="2">
        <v>224</v>
      </c>
      <c r="U56" s="2">
        <v>0</v>
      </c>
      <c r="V56" s="2">
        <v>0</v>
      </c>
    </row>
    <row r="57" spans="1:22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8">
        <f t="shared" si="1"/>
        <v>13.39</v>
      </c>
      <c r="T57" s="2">
        <v>182</v>
      </c>
      <c r="U57" s="2">
        <v>0</v>
      </c>
      <c r="V57" s="2">
        <v>0</v>
      </c>
    </row>
    <row r="58" spans="1:22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8">
        <f t="shared" si="1"/>
        <v>17.51</v>
      </c>
      <c r="T58" s="2">
        <v>238</v>
      </c>
      <c r="U58" s="2">
        <v>0</v>
      </c>
      <c r="V58" s="2">
        <v>0</v>
      </c>
    </row>
    <row r="59" spans="1:22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8">
        <f t="shared" si="1"/>
        <v>14.42</v>
      </c>
      <c r="T59" s="2">
        <v>196</v>
      </c>
      <c r="U59" s="2">
        <v>0</v>
      </c>
      <c r="V59" s="2">
        <v>0</v>
      </c>
    </row>
    <row r="60" spans="1:22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8">
        <f t="shared" si="1"/>
        <v>19.57</v>
      </c>
      <c r="T60" s="2">
        <v>266</v>
      </c>
      <c r="U60" s="2">
        <v>0</v>
      </c>
      <c r="V60" s="2">
        <v>0</v>
      </c>
    </row>
    <row r="61" spans="1:22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8">
        <f t="shared" si="1"/>
        <v>18.54</v>
      </c>
      <c r="T61" s="2">
        <v>252</v>
      </c>
      <c r="U61" s="2">
        <v>0</v>
      </c>
      <c r="V61" s="2">
        <v>0</v>
      </c>
    </row>
    <row r="62" spans="1:22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8">
        <f t="shared" si="1"/>
        <v>14.42</v>
      </c>
      <c r="T62" s="2">
        <v>196</v>
      </c>
      <c r="U62" s="2">
        <v>0</v>
      </c>
      <c r="V62" s="2">
        <v>0</v>
      </c>
    </row>
    <row r="63" spans="1:22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8">
        <f t="shared" si="1"/>
        <v>21.63</v>
      </c>
      <c r="T63" s="2">
        <v>273</v>
      </c>
      <c r="U63" s="2">
        <v>0</v>
      </c>
      <c r="V63" s="2">
        <v>0</v>
      </c>
    </row>
    <row r="64" spans="1:22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8">
        <f t="shared" si="1"/>
        <v>43.26</v>
      </c>
      <c r="T64" s="2">
        <v>546</v>
      </c>
      <c r="U64" s="2">
        <v>0</v>
      </c>
      <c r="V64" s="2">
        <v>0</v>
      </c>
    </row>
    <row r="65" spans="1:22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8">
        <f t="shared" si="1"/>
        <v>24.72</v>
      </c>
      <c r="T65" s="2">
        <v>312</v>
      </c>
      <c r="U65" s="2">
        <v>0</v>
      </c>
      <c r="V65" s="2">
        <v>0</v>
      </c>
    </row>
    <row r="66" spans="1:22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8">
        <f t="shared" si="1"/>
        <v>22.66</v>
      </c>
      <c r="T66" s="2">
        <v>286</v>
      </c>
      <c r="U66" s="2">
        <v>0</v>
      </c>
      <c r="V66" s="2">
        <v>0</v>
      </c>
    </row>
    <row r="67" spans="1:22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8">
        <f t="shared" si="1"/>
        <v>18.54</v>
      </c>
      <c r="T67" s="2">
        <v>234</v>
      </c>
      <c r="U67" s="2">
        <v>0</v>
      </c>
      <c r="V67" s="2">
        <v>0</v>
      </c>
    </row>
    <row r="68" spans="1:22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8">
        <f t="shared" ref="S68:S99" si="2">R68*1.03</f>
        <v>4.12</v>
      </c>
      <c r="T68" s="2">
        <v>48</v>
      </c>
      <c r="U68" s="2">
        <v>0</v>
      </c>
      <c r="V68" s="2">
        <v>0</v>
      </c>
    </row>
    <row r="69" spans="1:22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8">
        <f t="shared" si="2"/>
        <v>3.09</v>
      </c>
      <c r="T69" s="2">
        <v>36</v>
      </c>
      <c r="U69" s="2">
        <v>0</v>
      </c>
      <c r="V69" s="2">
        <v>0</v>
      </c>
    </row>
    <row r="70" spans="1:22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8">
        <f t="shared" si="2"/>
        <v>4.12</v>
      </c>
      <c r="T70" s="2">
        <v>48</v>
      </c>
      <c r="U70" s="2">
        <v>0</v>
      </c>
      <c r="V70" s="2">
        <v>0</v>
      </c>
    </row>
    <row r="71" spans="1:22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8">
        <f t="shared" si="2"/>
        <v>4.12</v>
      </c>
      <c r="T71" s="2">
        <v>48</v>
      </c>
      <c r="U71" s="2">
        <v>0</v>
      </c>
      <c r="V71" s="2">
        <v>0</v>
      </c>
    </row>
    <row r="72" spans="1:22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8">
        <f t="shared" si="2"/>
        <v>3.09</v>
      </c>
      <c r="T72" s="2">
        <v>36</v>
      </c>
      <c r="U72" s="2">
        <v>0</v>
      </c>
      <c r="V72" s="2">
        <v>0</v>
      </c>
    </row>
    <row r="73" spans="1:22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8">
        <f t="shared" si="2"/>
        <v>1.03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8">
        <f t="shared" si="2"/>
        <v>1.03</v>
      </c>
      <c r="T74" s="2">
        <v>12</v>
      </c>
      <c r="U74" s="2">
        <v>0</v>
      </c>
      <c r="V74" s="2">
        <v>0</v>
      </c>
    </row>
    <row r="75" spans="1:22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8">
        <f t="shared" si="2"/>
        <v>1.03</v>
      </c>
      <c r="T75" s="2">
        <v>12</v>
      </c>
      <c r="U75" s="2">
        <v>0</v>
      </c>
      <c r="V75" s="2">
        <v>0</v>
      </c>
    </row>
    <row r="76" spans="1:22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8">
        <f t="shared" si="2"/>
        <v>1.03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8">
        <f t="shared" si="2"/>
        <v>1.03</v>
      </c>
      <c r="T77" s="2">
        <v>12</v>
      </c>
      <c r="U77" s="2">
        <v>0</v>
      </c>
      <c r="V77" s="2">
        <v>0</v>
      </c>
    </row>
    <row r="78" spans="1:22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8">
        <f t="shared" si="2"/>
        <v>1.03</v>
      </c>
      <c r="T78" s="2">
        <v>12</v>
      </c>
      <c r="U78" s="2">
        <v>0</v>
      </c>
      <c r="V78" s="2">
        <v>0</v>
      </c>
    </row>
    <row r="79" spans="1:22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8">
        <f t="shared" si="2"/>
        <v>1.03</v>
      </c>
      <c r="T79" s="2">
        <v>12</v>
      </c>
      <c r="U79" s="2">
        <v>0</v>
      </c>
      <c r="V79" s="2">
        <v>0</v>
      </c>
    </row>
    <row r="80" spans="1:22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8">
        <f t="shared" si="2"/>
        <v>1.03</v>
      </c>
      <c r="T80" s="2">
        <v>12</v>
      </c>
      <c r="U80" s="2">
        <v>0</v>
      </c>
      <c r="V80" s="2">
        <v>0</v>
      </c>
    </row>
    <row r="81" spans="1:22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8">
        <f t="shared" si="2"/>
        <v>1.03</v>
      </c>
      <c r="T81" s="2">
        <v>12</v>
      </c>
      <c r="U81" s="2">
        <v>0</v>
      </c>
      <c r="V81" s="2">
        <v>0</v>
      </c>
    </row>
    <row r="82" spans="1:22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8">
        <f t="shared" si="2"/>
        <v>1.03</v>
      </c>
      <c r="T82" s="2">
        <v>12</v>
      </c>
      <c r="U82" s="2">
        <v>0</v>
      </c>
      <c r="V82" s="2">
        <v>0</v>
      </c>
    </row>
    <row r="83" spans="1:22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8">
        <f t="shared" si="2"/>
        <v>44.29</v>
      </c>
      <c r="T83" s="2">
        <v>86</v>
      </c>
      <c r="U83" s="2">
        <v>0</v>
      </c>
      <c r="V83" s="2">
        <v>0</v>
      </c>
    </row>
    <row r="84" spans="1:22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8">
        <f t="shared" si="2"/>
        <v>39.14</v>
      </c>
      <c r="T84" s="2">
        <v>76</v>
      </c>
      <c r="U84" s="2">
        <v>0</v>
      </c>
      <c r="V84" s="2">
        <v>0</v>
      </c>
    </row>
    <row r="85" spans="1:22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8">
        <f t="shared" si="2"/>
        <v>19.57</v>
      </c>
      <c r="T85" s="2">
        <v>38</v>
      </c>
      <c r="U85" s="2">
        <v>0</v>
      </c>
      <c r="V85" s="2">
        <v>0</v>
      </c>
    </row>
    <row r="86" spans="1:22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8">
        <f t="shared" si="2"/>
        <v>24.72</v>
      </c>
      <c r="T86" s="2">
        <v>48</v>
      </c>
      <c r="U86" s="2">
        <v>0</v>
      </c>
      <c r="V86" s="2">
        <v>0</v>
      </c>
    </row>
    <row r="87" spans="1:22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8">
        <f t="shared" si="2"/>
        <v>7.21</v>
      </c>
      <c r="T87" s="2">
        <v>14</v>
      </c>
      <c r="U87" s="2">
        <v>0</v>
      </c>
      <c r="V87" s="2">
        <v>0</v>
      </c>
    </row>
    <row r="88" spans="1:22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8">
        <f t="shared" si="2"/>
        <v>13.39</v>
      </c>
      <c r="T88" s="2">
        <v>26</v>
      </c>
      <c r="U88" s="2">
        <v>0</v>
      </c>
      <c r="V88" s="2">
        <v>0</v>
      </c>
    </row>
    <row r="89" spans="1:22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8">
        <f t="shared" si="2"/>
        <v>35.02</v>
      </c>
      <c r="T89" s="2">
        <v>68</v>
      </c>
      <c r="U89" s="2">
        <v>0</v>
      </c>
      <c r="V89" s="2">
        <v>0</v>
      </c>
    </row>
    <row r="90" spans="1:22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8">
        <f t="shared" si="2"/>
        <v>30.9</v>
      </c>
      <c r="T90" s="2">
        <v>60</v>
      </c>
      <c r="U90" s="2">
        <v>0</v>
      </c>
      <c r="V90" s="2">
        <v>0</v>
      </c>
    </row>
    <row r="91" spans="1:22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8">
        <f t="shared" si="2"/>
        <v>15.45</v>
      </c>
      <c r="T91" s="2">
        <v>30</v>
      </c>
      <c r="U91" s="2">
        <v>0</v>
      </c>
      <c r="V91" s="2">
        <v>0</v>
      </c>
    </row>
    <row r="92" spans="1:22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8">
        <f t="shared" si="2"/>
        <v>19.57</v>
      </c>
      <c r="T92" s="2">
        <v>38</v>
      </c>
      <c r="U92" s="2">
        <v>0</v>
      </c>
      <c r="V92" s="2">
        <v>0</v>
      </c>
    </row>
    <row r="93" spans="1:22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8">
        <f t="shared" si="2"/>
        <v>6.18</v>
      </c>
      <c r="T93" s="2">
        <v>12</v>
      </c>
      <c r="U93" s="2">
        <v>0</v>
      </c>
      <c r="V93" s="2">
        <v>0</v>
      </c>
    </row>
    <row r="94" spans="1:22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8">
        <f t="shared" si="2"/>
        <v>10.3</v>
      </c>
      <c r="T94" s="2">
        <v>20</v>
      </c>
      <c r="U94" s="2">
        <v>0</v>
      </c>
      <c r="V94" s="2">
        <v>0</v>
      </c>
    </row>
    <row r="95" spans="1:22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8">
        <f t="shared" si="2"/>
        <v>17.51</v>
      </c>
      <c r="T95" s="2">
        <v>34</v>
      </c>
      <c r="U95" s="2">
        <v>0</v>
      </c>
      <c r="V95" s="2">
        <v>0</v>
      </c>
    </row>
    <row r="96" spans="1:22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8">
        <f t="shared" si="2"/>
        <v>15.45</v>
      </c>
      <c r="T96" s="2">
        <v>30</v>
      </c>
      <c r="U96" s="2">
        <v>0</v>
      </c>
      <c r="V96" s="2">
        <v>0</v>
      </c>
    </row>
    <row r="97" spans="1:22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8">
        <f t="shared" si="2"/>
        <v>8.24</v>
      </c>
      <c r="T97" s="2">
        <v>16</v>
      </c>
      <c r="U97" s="2">
        <v>0</v>
      </c>
      <c r="V97" s="2">
        <v>0</v>
      </c>
    </row>
    <row r="98" spans="1:22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8">
        <f t="shared" si="2"/>
        <v>9.27</v>
      </c>
      <c r="T98" s="2">
        <v>18</v>
      </c>
      <c r="U98" s="2">
        <v>0</v>
      </c>
      <c r="V98" s="2">
        <v>0</v>
      </c>
    </row>
    <row r="99" spans="1:22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8">
        <f t="shared" si="2"/>
        <v>3.09</v>
      </c>
      <c r="T99" s="2">
        <v>6</v>
      </c>
      <c r="U99" s="2">
        <v>0</v>
      </c>
      <c r="V99" s="2">
        <v>0</v>
      </c>
    </row>
    <row r="100" spans="1:22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8">
        <f t="shared" ref="S100:S121" si="3">R100*1.03</f>
        <v>5.15</v>
      </c>
      <c r="T100" s="2">
        <v>10</v>
      </c>
      <c r="U100" s="2">
        <v>0</v>
      </c>
      <c r="V100" s="2">
        <v>0</v>
      </c>
    </row>
    <row r="101" spans="1:22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8">
        <f t="shared" si="3"/>
        <v>14.42</v>
      </c>
      <c r="T101" s="2">
        <v>28</v>
      </c>
      <c r="U101" s="2">
        <v>0</v>
      </c>
      <c r="V101" s="2">
        <v>0</v>
      </c>
    </row>
    <row r="102" spans="1:22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8">
        <f t="shared" si="3"/>
        <v>12.36</v>
      </c>
      <c r="T102" s="2">
        <v>24</v>
      </c>
      <c r="U102" s="2">
        <v>0</v>
      </c>
      <c r="V102" s="2">
        <v>0</v>
      </c>
    </row>
    <row r="103" spans="1:22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8">
        <f t="shared" si="3"/>
        <v>6.18</v>
      </c>
      <c r="T103" s="2">
        <v>12</v>
      </c>
      <c r="U103" s="2">
        <v>0</v>
      </c>
      <c r="V103" s="2">
        <v>0</v>
      </c>
    </row>
    <row r="104" spans="1:22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8">
        <f t="shared" si="3"/>
        <v>7.21</v>
      </c>
      <c r="T104" s="2">
        <v>14</v>
      </c>
      <c r="U104" s="2">
        <v>0</v>
      </c>
      <c r="V104" s="2">
        <v>0</v>
      </c>
    </row>
    <row r="105" spans="1:22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8">
        <f t="shared" si="3"/>
        <v>2.06</v>
      </c>
      <c r="T105" s="2">
        <v>4</v>
      </c>
      <c r="U105" s="2">
        <v>0</v>
      </c>
      <c r="V105" s="2">
        <v>0</v>
      </c>
    </row>
    <row r="106" spans="1:22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8">
        <f t="shared" si="3"/>
        <v>4.12</v>
      </c>
      <c r="T106" s="2">
        <v>8</v>
      </c>
      <c r="U106" s="2">
        <v>0</v>
      </c>
      <c r="V106" s="2">
        <v>0</v>
      </c>
    </row>
    <row r="107" spans="1:22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8">
        <f t="shared" si="3"/>
        <v>7.21</v>
      </c>
      <c r="T107" s="2">
        <v>98</v>
      </c>
      <c r="U107" s="2">
        <v>0</v>
      </c>
      <c r="V107" s="2">
        <v>0</v>
      </c>
    </row>
    <row r="108" spans="1:22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8">
        <f t="shared" si="3"/>
        <v>6.18</v>
      </c>
      <c r="T108" s="2">
        <v>84</v>
      </c>
      <c r="U108" s="2">
        <v>0</v>
      </c>
      <c r="V108" s="2">
        <v>0</v>
      </c>
    </row>
    <row r="109" spans="1:22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8">
        <f t="shared" si="3"/>
        <v>8.24</v>
      </c>
      <c r="T109" s="2">
        <v>112</v>
      </c>
      <c r="U109" s="2">
        <v>0</v>
      </c>
      <c r="V109" s="2">
        <v>0</v>
      </c>
    </row>
    <row r="110" spans="1:22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8">
        <f t="shared" si="3"/>
        <v>8.24</v>
      </c>
      <c r="T110" s="2">
        <v>112</v>
      </c>
      <c r="U110" s="2">
        <v>0</v>
      </c>
      <c r="V110" s="2">
        <v>0</v>
      </c>
    </row>
    <row r="111" spans="1:22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8">
        <f t="shared" si="3"/>
        <v>6.18</v>
      </c>
      <c r="T111" s="2">
        <v>84</v>
      </c>
      <c r="U111" s="2">
        <v>0</v>
      </c>
      <c r="V111" s="2">
        <v>0</v>
      </c>
    </row>
    <row r="112" spans="1:22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8">
        <f t="shared" si="3"/>
        <v>6.18</v>
      </c>
      <c r="T112" s="2">
        <v>84</v>
      </c>
      <c r="U112" s="2">
        <v>0</v>
      </c>
      <c r="V112" s="2">
        <v>0</v>
      </c>
    </row>
    <row r="113" spans="1:22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8">
        <f t="shared" si="3"/>
        <v>4.12</v>
      </c>
      <c r="T113" s="2">
        <v>56</v>
      </c>
      <c r="U113" s="2">
        <v>0</v>
      </c>
      <c r="V113" s="2">
        <v>0</v>
      </c>
    </row>
    <row r="114" spans="1:22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8">
        <f t="shared" si="3"/>
        <v>6.18</v>
      </c>
      <c r="T114" s="2">
        <v>84</v>
      </c>
      <c r="U114" s="2">
        <v>0</v>
      </c>
      <c r="V114" s="2">
        <v>0</v>
      </c>
    </row>
    <row r="115" spans="1:22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8">
        <f t="shared" si="3"/>
        <v>6.18</v>
      </c>
      <c r="T115" s="2">
        <v>84</v>
      </c>
      <c r="U115" s="2">
        <v>0</v>
      </c>
      <c r="V115" s="2">
        <v>0</v>
      </c>
    </row>
    <row r="116" spans="1:22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8">
        <f t="shared" si="3"/>
        <v>5.15</v>
      </c>
      <c r="T116" s="2">
        <v>70</v>
      </c>
      <c r="U116" s="2">
        <v>0</v>
      </c>
      <c r="V116" s="2">
        <v>0</v>
      </c>
    </row>
    <row r="117" spans="1:22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8">
        <f t="shared" si="3"/>
        <v>487.19</v>
      </c>
      <c r="T117" s="2">
        <v>6622</v>
      </c>
      <c r="U117" s="2">
        <v>0</v>
      </c>
      <c r="V117" s="2">
        <v>0</v>
      </c>
    </row>
    <row r="118" spans="1:22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8">
        <f t="shared" si="3"/>
        <v>387.28</v>
      </c>
      <c r="T118" s="2">
        <v>5264</v>
      </c>
      <c r="U118" s="2">
        <v>0</v>
      </c>
      <c r="V118" s="2">
        <v>0</v>
      </c>
    </row>
    <row r="119" spans="1:22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8">
        <f t="shared" si="3"/>
        <v>545.9</v>
      </c>
      <c r="T119" s="2">
        <v>7420</v>
      </c>
      <c r="U119" s="2">
        <v>0</v>
      </c>
      <c r="V119" s="2">
        <v>0</v>
      </c>
    </row>
    <row r="120" spans="1:22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8">
        <f t="shared" si="3"/>
        <v>502.64</v>
      </c>
      <c r="T120" s="2">
        <v>6832</v>
      </c>
      <c r="U120" s="2">
        <v>0</v>
      </c>
      <c r="V120" s="2">
        <v>0</v>
      </c>
    </row>
    <row r="121" spans="1:22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8">
        <f t="shared" si="3"/>
        <v>409.94</v>
      </c>
      <c r="T121" s="2">
        <v>5572</v>
      </c>
      <c r="U121" s="2">
        <v>0</v>
      </c>
      <c r="V121" s="2">
        <v>0</v>
      </c>
    </row>
    <row r="124" spans="1:41">
      <c r="A124" s="1" t="s">
        <v>133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>
      <c r="A125" s="1" t="s">
        <v>0</v>
      </c>
      <c r="B125" s="1" t="s">
        <v>37</v>
      </c>
      <c r="C125" s="1" t="s">
        <v>38</v>
      </c>
      <c r="D125" s="1" t="s">
        <v>39</v>
      </c>
      <c r="E125" s="1" t="s">
        <v>40</v>
      </c>
      <c r="F125" s="1" t="s">
        <v>1</v>
      </c>
      <c r="G125" s="1" t="s">
        <v>41</v>
      </c>
      <c r="H125" s="1" t="s">
        <v>42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44</v>
      </c>
      <c r="Q125" s="9" t="s">
        <v>2</v>
      </c>
      <c r="R125" s="9" t="s">
        <v>3</v>
      </c>
      <c r="S125" s="9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18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  <c r="Q126" s="10" t="s">
        <v>13</v>
      </c>
      <c r="R126" t="s">
        <v>14</v>
      </c>
    </row>
    <row r="127" spans="1:18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  <c r="Q127" s="10" t="s">
        <v>13</v>
      </c>
      <c r="R127" t="s">
        <v>14</v>
      </c>
    </row>
    <row r="128" spans="1:18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  <c r="Q128" s="10" t="s">
        <v>13</v>
      </c>
      <c r="R128" t="s">
        <v>14</v>
      </c>
    </row>
    <row r="129" spans="1:18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  <c r="Q129" s="10" t="s">
        <v>13</v>
      </c>
      <c r="R129" t="s">
        <v>14</v>
      </c>
    </row>
    <row r="130" spans="1:18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  <c r="Q130" s="10" t="s">
        <v>13</v>
      </c>
      <c r="R130" t="s">
        <v>14</v>
      </c>
    </row>
    <row r="131" spans="1:18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  <c r="Q131" s="10" t="s">
        <v>13</v>
      </c>
      <c r="R131" t="s">
        <v>14</v>
      </c>
    </row>
    <row r="132" spans="1:18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  <c r="Q132" s="10" t="s">
        <v>13</v>
      </c>
      <c r="R132" t="s">
        <v>14</v>
      </c>
    </row>
    <row r="133" spans="1:18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  <c r="Q133" s="10" t="s">
        <v>13</v>
      </c>
      <c r="R133" t="s">
        <v>14</v>
      </c>
    </row>
    <row r="134" spans="1:18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  <c r="Q134" s="10" t="s">
        <v>13</v>
      </c>
      <c r="R134" t="s">
        <v>14</v>
      </c>
    </row>
    <row r="135" spans="1:18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  <c r="Q135" s="10" t="s">
        <v>13</v>
      </c>
      <c r="R135" t="s">
        <v>14</v>
      </c>
    </row>
    <row r="136" spans="1:18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  <c r="Q136" s="10" t="s">
        <v>13</v>
      </c>
      <c r="R136" t="s">
        <v>14</v>
      </c>
    </row>
    <row r="137" spans="1:18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  <c r="Q137" s="10" t="s">
        <v>13</v>
      </c>
      <c r="R137" t="s">
        <v>14</v>
      </c>
    </row>
    <row r="138" spans="1:18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  <c r="Q138" s="10" t="s">
        <v>13</v>
      </c>
      <c r="R138" t="s">
        <v>14</v>
      </c>
    </row>
    <row r="139" spans="1:18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  <c r="Q139" s="10" t="s">
        <v>13</v>
      </c>
      <c r="R139" t="s">
        <v>14</v>
      </c>
    </row>
    <row r="140" spans="1:18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  <c r="Q140" s="10" t="s">
        <v>13</v>
      </c>
      <c r="R140" t="s">
        <v>14</v>
      </c>
    </row>
    <row r="141" spans="1:18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  <c r="Q141" s="10" t="s">
        <v>13</v>
      </c>
      <c r="R141" t="s">
        <v>14</v>
      </c>
    </row>
    <row r="142" spans="1:18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  <c r="Q142" s="10" t="s">
        <v>13</v>
      </c>
      <c r="R142" t="s">
        <v>14</v>
      </c>
    </row>
    <row r="143" spans="1:18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  <c r="Q143" s="10" t="s">
        <v>13</v>
      </c>
      <c r="R143" t="s">
        <v>14</v>
      </c>
    </row>
    <row r="144" spans="1:18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  <c r="Q144" s="10" t="s">
        <v>13</v>
      </c>
      <c r="R144" t="s">
        <v>14</v>
      </c>
    </row>
    <row r="145" spans="1:18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  <c r="Q145" s="10" t="s">
        <v>13</v>
      </c>
      <c r="R145" t="s">
        <v>14</v>
      </c>
    </row>
    <row r="146" spans="1:18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  <c r="Q146" s="10" t="s">
        <v>13</v>
      </c>
      <c r="R146" t="s">
        <v>14</v>
      </c>
    </row>
    <row r="147" spans="1:18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  <c r="Q147" s="10" t="s">
        <v>13</v>
      </c>
      <c r="R147" t="s">
        <v>14</v>
      </c>
    </row>
    <row r="148" spans="1:18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  <c r="Q148" s="10" t="s">
        <v>13</v>
      </c>
      <c r="R148" t="s">
        <v>14</v>
      </c>
    </row>
    <row r="149" spans="1:18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  <c r="Q149" s="10" t="s">
        <v>13</v>
      </c>
      <c r="R149" t="s">
        <v>14</v>
      </c>
    </row>
    <row r="150" spans="1:18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  <c r="Q150" s="10" t="s">
        <v>13</v>
      </c>
      <c r="R150" t="s">
        <v>14</v>
      </c>
    </row>
    <row r="151" spans="1:18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  <c r="Q151" s="10" t="s">
        <v>13</v>
      </c>
      <c r="R151" t="s">
        <v>14</v>
      </c>
    </row>
    <row r="152" spans="1:18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  <c r="Q152" s="10" t="s">
        <v>13</v>
      </c>
      <c r="R152" t="s">
        <v>14</v>
      </c>
    </row>
    <row r="153" spans="1:18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  <c r="Q153" s="10" t="s">
        <v>13</v>
      </c>
      <c r="R153" t="s">
        <v>14</v>
      </c>
    </row>
    <row r="154" spans="1:18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  <c r="Q154" s="10" t="s">
        <v>13</v>
      </c>
      <c r="R154" t="s">
        <v>14</v>
      </c>
    </row>
    <row r="155" spans="1:18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  <c r="Q155" s="10" t="s">
        <v>13</v>
      </c>
      <c r="R155" t="s">
        <v>14</v>
      </c>
    </row>
    <row r="156" spans="1:18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  <c r="Q156" s="10" t="s">
        <v>13</v>
      </c>
      <c r="R156" t="s">
        <v>14</v>
      </c>
    </row>
    <row r="157" spans="1:18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  <c r="Q157" s="10" t="s">
        <v>13</v>
      </c>
      <c r="R157" t="s">
        <v>14</v>
      </c>
    </row>
    <row r="158" spans="1:18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  <c r="Q158" s="10" t="s">
        <v>13</v>
      </c>
      <c r="R158" t="s">
        <v>14</v>
      </c>
    </row>
    <row r="159" spans="1:18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  <c r="Q159" s="10" t="s">
        <v>13</v>
      </c>
      <c r="R159" t="s">
        <v>14</v>
      </c>
    </row>
    <row r="160" spans="1:18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  <c r="Q160" s="10" t="s">
        <v>13</v>
      </c>
      <c r="R160" t="s">
        <v>14</v>
      </c>
    </row>
    <row r="161" spans="1:18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  <c r="Q161" s="10" t="s">
        <v>13</v>
      </c>
      <c r="R161" t="s">
        <v>14</v>
      </c>
    </row>
    <row r="162" spans="1:18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  <c r="Q162" s="10" t="s">
        <v>13</v>
      </c>
      <c r="R162" t="s">
        <v>14</v>
      </c>
    </row>
    <row r="163" spans="1:18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  <c r="Q163" s="10" t="s">
        <v>13</v>
      </c>
      <c r="R163" t="s">
        <v>14</v>
      </c>
    </row>
    <row r="164" spans="1:18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  <c r="Q164" s="10" t="s">
        <v>13</v>
      </c>
      <c r="R164" t="s">
        <v>14</v>
      </c>
    </row>
    <row r="165" spans="1:18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  <c r="Q165" s="10" t="s">
        <v>13</v>
      </c>
      <c r="R165" t="s">
        <v>14</v>
      </c>
    </row>
    <row r="166" spans="1:18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  <c r="Q166" s="10" t="s">
        <v>13</v>
      </c>
      <c r="R166" t="s">
        <v>14</v>
      </c>
    </row>
    <row r="167" spans="1:18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  <c r="Q167" s="10" t="s">
        <v>13</v>
      </c>
      <c r="R167" t="s">
        <v>14</v>
      </c>
    </row>
    <row r="168" spans="1:18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  <c r="Q168" s="10" t="s">
        <v>13</v>
      </c>
      <c r="R168" t="s">
        <v>14</v>
      </c>
    </row>
    <row r="169" spans="1:18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  <c r="Q169" s="10" t="s">
        <v>13</v>
      </c>
      <c r="R169" t="s">
        <v>14</v>
      </c>
    </row>
    <row r="170" spans="1:18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  <c r="Q170" s="10" t="s">
        <v>13</v>
      </c>
      <c r="R170" t="s">
        <v>14</v>
      </c>
    </row>
    <row r="171" spans="1:18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  <c r="Q171" s="10" t="s">
        <v>13</v>
      </c>
      <c r="R171" t="s">
        <v>14</v>
      </c>
    </row>
    <row r="172" spans="1:18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  <c r="Q172" s="10" t="s">
        <v>13</v>
      </c>
      <c r="R172" t="s">
        <v>14</v>
      </c>
    </row>
    <row r="173" spans="1:18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  <c r="Q173" s="10" t="s">
        <v>13</v>
      </c>
      <c r="R173" t="s">
        <v>14</v>
      </c>
    </row>
    <row r="174" spans="1:18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  <c r="Q174" s="10" t="s">
        <v>13</v>
      </c>
      <c r="R174" t="s">
        <v>14</v>
      </c>
    </row>
    <row r="175" spans="1:18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  <c r="Q175" s="10" t="s">
        <v>13</v>
      </c>
      <c r="R175" t="s">
        <v>14</v>
      </c>
    </row>
    <row r="176" spans="1:18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  <c r="Q176" s="10" t="s">
        <v>13</v>
      </c>
      <c r="R176" t="s">
        <v>14</v>
      </c>
    </row>
    <row r="177" spans="1:18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  <c r="Q177" s="10" t="s">
        <v>13</v>
      </c>
      <c r="R177" t="s">
        <v>14</v>
      </c>
    </row>
    <row r="178" spans="1:18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  <c r="Q178" s="10" t="s">
        <v>13</v>
      </c>
      <c r="R178" t="s">
        <v>14</v>
      </c>
    </row>
    <row r="179" spans="1:18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  <c r="Q179" s="10" t="s">
        <v>13</v>
      </c>
      <c r="R179" t="s">
        <v>14</v>
      </c>
    </row>
    <row r="180" spans="1:18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  <c r="Q180" s="10" t="s">
        <v>13</v>
      </c>
      <c r="R180" t="s">
        <v>14</v>
      </c>
    </row>
    <row r="181" s="4" customFormat="1" spans="1:18">
      <c r="A181" s="11" t="s">
        <v>11</v>
      </c>
      <c r="B181" s="11" t="s">
        <v>50</v>
      </c>
      <c r="C181" s="11">
        <v>1488220</v>
      </c>
      <c r="D181" s="11" t="s">
        <v>69</v>
      </c>
      <c r="E181" s="12" t="s">
        <v>70</v>
      </c>
      <c r="F181" s="12" t="s">
        <v>16</v>
      </c>
      <c r="G181" s="12" t="s">
        <v>71</v>
      </c>
      <c r="H181" s="12">
        <v>1</v>
      </c>
      <c r="I181" s="12">
        <v>17</v>
      </c>
      <c r="J181" s="12">
        <v>34</v>
      </c>
      <c r="K181" s="12">
        <v>51</v>
      </c>
      <c r="L181" s="12">
        <v>51</v>
      </c>
      <c r="M181" s="11">
        <v>34</v>
      </c>
      <c r="N181" s="11">
        <v>34</v>
      </c>
      <c r="O181" s="11">
        <v>17</v>
      </c>
      <c r="P181" s="11" t="s">
        <v>69</v>
      </c>
      <c r="Q181" s="15" t="s">
        <v>134</v>
      </c>
      <c r="R181" s="4" t="s">
        <v>14</v>
      </c>
    </row>
    <row r="182" s="4" customFormat="1" spans="1:18">
      <c r="A182" s="11" t="s">
        <v>11</v>
      </c>
      <c r="B182" s="11" t="s">
        <v>50</v>
      </c>
      <c r="C182" s="11">
        <v>1488220</v>
      </c>
      <c r="D182" s="11" t="s">
        <v>69</v>
      </c>
      <c r="E182" s="12" t="s">
        <v>70</v>
      </c>
      <c r="F182" s="12" t="s">
        <v>19</v>
      </c>
      <c r="G182" s="12" t="s">
        <v>72</v>
      </c>
      <c r="H182" s="12">
        <v>1</v>
      </c>
      <c r="I182" s="12">
        <v>14</v>
      </c>
      <c r="J182" s="12">
        <v>28</v>
      </c>
      <c r="K182" s="12">
        <v>42</v>
      </c>
      <c r="L182" s="12">
        <v>42</v>
      </c>
      <c r="M182" s="11">
        <v>28</v>
      </c>
      <c r="N182" s="11">
        <v>28</v>
      </c>
      <c r="O182" s="11">
        <v>14</v>
      </c>
      <c r="P182" s="11" t="s">
        <v>69</v>
      </c>
      <c r="Q182" s="15" t="s">
        <v>134</v>
      </c>
      <c r="R182" s="4" t="s">
        <v>14</v>
      </c>
    </row>
    <row r="183" s="4" customFormat="1" spans="1:18">
      <c r="A183" s="11" t="s">
        <v>11</v>
      </c>
      <c r="B183" s="11" t="s">
        <v>50</v>
      </c>
      <c r="C183" s="11">
        <v>1488220</v>
      </c>
      <c r="D183" s="11" t="s">
        <v>69</v>
      </c>
      <c r="E183" s="12" t="s">
        <v>70</v>
      </c>
      <c r="F183" s="12" t="s">
        <v>12</v>
      </c>
      <c r="G183" s="12" t="s">
        <v>73</v>
      </c>
      <c r="H183" s="12">
        <v>1</v>
      </c>
      <c r="I183" s="12">
        <v>19</v>
      </c>
      <c r="J183" s="12">
        <v>38</v>
      </c>
      <c r="K183" s="12">
        <v>57</v>
      </c>
      <c r="L183" s="12">
        <v>57</v>
      </c>
      <c r="M183" s="11">
        <v>38</v>
      </c>
      <c r="N183" s="11">
        <v>38</v>
      </c>
      <c r="O183" s="11">
        <v>19</v>
      </c>
      <c r="P183" s="11" t="s">
        <v>69</v>
      </c>
      <c r="Q183" s="15" t="s">
        <v>134</v>
      </c>
      <c r="R183" s="4" t="s">
        <v>14</v>
      </c>
    </row>
    <row r="184" s="4" customFormat="1" spans="1:18">
      <c r="A184" s="11" t="s">
        <v>11</v>
      </c>
      <c r="B184" s="11" t="s">
        <v>50</v>
      </c>
      <c r="C184" s="11">
        <v>1488220</v>
      </c>
      <c r="D184" s="11" t="s">
        <v>69</v>
      </c>
      <c r="E184" s="12" t="s">
        <v>70</v>
      </c>
      <c r="F184" s="12" t="s">
        <v>18</v>
      </c>
      <c r="G184" s="12" t="s">
        <v>74</v>
      </c>
      <c r="H184" s="12">
        <v>1</v>
      </c>
      <c r="I184" s="12">
        <v>18</v>
      </c>
      <c r="J184" s="12">
        <v>36</v>
      </c>
      <c r="K184" s="12">
        <v>54</v>
      </c>
      <c r="L184" s="12">
        <v>54</v>
      </c>
      <c r="M184" s="11">
        <v>36</v>
      </c>
      <c r="N184" s="11">
        <v>36</v>
      </c>
      <c r="O184" s="11">
        <v>18</v>
      </c>
      <c r="P184" s="11" t="s">
        <v>69</v>
      </c>
      <c r="Q184" s="15" t="s">
        <v>134</v>
      </c>
      <c r="R184" s="4" t="s">
        <v>14</v>
      </c>
    </row>
    <row r="185" s="4" customFormat="1" spans="1:18">
      <c r="A185" s="11" t="s">
        <v>11</v>
      </c>
      <c r="B185" s="11" t="s">
        <v>50</v>
      </c>
      <c r="C185" s="11">
        <v>1488220</v>
      </c>
      <c r="D185" s="11" t="s">
        <v>69</v>
      </c>
      <c r="E185" s="12" t="s">
        <v>70</v>
      </c>
      <c r="F185" s="12" t="s">
        <v>20</v>
      </c>
      <c r="G185" s="12" t="s">
        <v>75</v>
      </c>
      <c r="H185" s="12">
        <v>1</v>
      </c>
      <c r="I185" s="12">
        <v>14</v>
      </c>
      <c r="J185" s="12">
        <v>28</v>
      </c>
      <c r="K185" s="12">
        <v>42</v>
      </c>
      <c r="L185" s="12">
        <v>42</v>
      </c>
      <c r="M185" s="11">
        <v>28</v>
      </c>
      <c r="N185" s="11">
        <v>28</v>
      </c>
      <c r="O185" s="11">
        <v>14</v>
      </c>
      <c r="P185" s="11" t="s">
        <v>69</v>
      </c>
      <c r="Q185" s="15" t="s">
        <v>134</v>
      </c>
      <c r="R185" s="4" t="s">
        <v>14</v>
      </c>
    </row>
    <row r="186" s="5" customFormat="1" spans="1:18">
      <c r="A186" s="13" t="s">
        <v>11</v>
      </c>
      <c r="B186" s="13" t="s">
        <v>50</v>
      </c>
      <c r="C186" s="13">
        <v>1488221</v>
      </c>
      <c r="D186" s="13" t="s">
        <v>76</v>
      </c>
      <c r="E186" s="14" t="s">
        <v>62</v>
      </c>
      <c r="F186" s="14" t="s">
        <v>16</v>
      </c>
      <c r="G186" s="14" t="s">
        <v>77</v>
      </c>
      <c r="H186" s="14">
        <v>1</v>
      </c>
      <c r="I186" s="14">
        <v>63</v>
      </c>
      <c r="J186" s="14">
        <v>63</v>
      </c>
      <c r="K186" s="14">
        <v>63</v>
      </c>
      <c r="L186" s="14">
        <v>42</v>
      </c>
      <c r="M186" s="13">
        <v>21</v>
      </c>
      <c r="N186" s="13">
        <v>21</v>
      </c>
      <c r="O186" s="13">
        <v>0</v>
      </c>
      <c r="P186" s="13" t="s">
        <v>76</v>
      </c>
      <c r="Q186" s="16" t="s">
        <v>13</v>
      </c>
      <c r="R186" s="5" t="s">
        <v>15</v>
      </c>
    </row>
    <row r="187" s="5" customFormat="1" spans="1:18">
      <c r="A187" s="13" t="s">
        <v>11</v>
      </c>
      <c r="B187" s="13" t="s">
        <v>50</v>
      </c>
      <c r="C187" s="13">
        <v>1488221</v>
      </c>
      <c r="D187" s="13" t="s">
        <v>76</v>
      </c>
      <c r="E187" s="14" t="s">
        <v>62</v>
      </c>
      <c r="F187" s="14" t="s">
        <v>19</v>
      </c>
      <c r="G187" s="14" t="s">
        <v>79</v>
      </c>
      <c r="H187" s="14">
        <v>1</v>
      </c>
      <c r="I187" s="14">
        <v>126</v>
      </c>
      <c r="J187" s="14">
        <v>126</v>
      </c>
      <c r="K187" s="14">
        <v>126</v>
      </c>
      <c r="L187" s="14">
        <v>84</v>
      </c>
      <c r="M187" s="13">
        <v>42</v>
      </c>
      <c r="N187" s="13">
        <v>42</v>
      </c>
      <c r="O187" s="13">
        <v>0</v>
      </c>
      <c r="P187" s="13" t="s">
        <v>76</v>
      </c>
      <c r="Q187" s="16" t="s">
        <v>13</v>
      </c>
      <c r="R187" s="5" t="s">
        <v>15</v>
      </c>
    </row>
    <row r="188" s="5" customFormat="1" spans="1:18">
      <c r="A188" s="13" t="s">
        <v>11</v>
      </c>
      <c r="B188" s="13" t="s">
        <v>50</v>
      </c>
      <c r="C188" s="13">
        <v>1488221</v>
      </c>
      <c r="D188" s="13" t="s">
        <v>76</v>
      </c>
      <c r="E188" s="14" t="s">
        <v>62</v>
      </c>
      <c r="F188" s="14" t="s">
        <v>12</v>
      </c>
      <c r="G188" s="14" t="s">
        <v>80</v>
      </c>
      <c r="H188" s="14">
        <v>1</v>
      </c>
      <c r="I188" s="14">
        <v>72</v>
      </c>
      <c r="J188" s="14">
        <v>72</v>
      </c>
      <c r="K188" s="14">
        <v>72</v>
      </c>
      <c r="L188" s="14">
        <v>48</v>
      </c>
      <c r="M188" s="13">
        <v>24</v>
      </c>
      <c r="N188" s="13">
        <v>24</v>
      </c>
      <c r="O188" s="13">
        <v>0</v>
      </c>
      <c r="P188" s="13" t="s">
        <v>76</v>
      </c>
      <c r="Q188" s="16" t="s">
        <v>13</v>
      </c>
      <c r="R188" s="5" t="s">
        <v>15</v>
      </c>
    </row>
    <row r="189" s="5" customFormat="1" spans="1:18">
      <c r="A189" s="13" t="s">
        <v>11</v>
      </c>
      <c r="B189" s="13" t="s">
        <v>50</v>
      </c>
      <c r="C189" s="13">
        <v>1488221</v>
      </c>
      <c r="D189" s="13" t="s">
        <v>76</v>
      </c>
      <c r="E189" s="14" t="s">
        <v>62</v>
      </c>
      <c r="F189" s="14" t="s">
        <v>18</v>
      </c>
      <c r="G189" s="14" t="s">
        <v>81</v>
      </c>
      <c r="H189" s="14">
        <v>1</v>
      </c>
      <c r="I189" s="14">
        <v>66</v>
      </c>
      <c r="J189" s="14">
        <v>66</v>
      </c>
      <c r="K189" s="14">
        <v>66</v>
      </c>
      <c r="L189" s="14">
        <v>44</v>
      </c>
      <c r="M189" s="13">
        <v>22</v>
      </c>
      <c r="N189" s="13">
        <v>22</v>
      </c>
      <c r="O189" s="13">
        <v>0</v>
      </c>
      <c r="P189" s="13" t="s">
        <v>76</v>
      </c>
      <c r="Q189" s="16" t="s">
        <v>13</v>
      </c>
      <c r="R189" s="5" t="s">
        <v>15</v>
      </c>
    </row>
    <row r="190" s="5" customFormat="1" spans="1:18">
      <c r="A190" s="13" t="s">
        <v>11</v>
      </c>
      <c r="B190" s="13" t="s">
        <v>50</v>
      </c>
      <c r="C190" s="13">
        <v>1488221</v>
      </c>
      <c r="D190" s="13" t="s">
        <v>76</v>
      </c>
      <c r="E190" s="14" t="s">
        <v>62</v>
      </c>
      <c r="F190" s="14" t="s">
        <v>20</v>
      </c>
      <c r="G190" s="14" t="s">
        <v>82</v>
      </c>
      <c r="H190" s="14">
        <v>1</v>
      </c>
      <c r="I190" s="14">
        <v>54</v>
      </c>
      <c r="J190" s="14">
        <v>54</v>
      </c>
      <c r="K190" s="14">
        <v>54</v>
      </c>
      <c r="L190" s="14">
        <v>36</v>
      </c>
      <c r="M190" s="13">
        <v>18</v>
      </c>
      <c r="N190" s="13">
        <v>18</v>
      </c>
      <c r="O190" s="13">
        <v>0</v>
      </c>
      <c r="P190" s="13" t="s">
        <v>76</v>
      </c>
      <c r="Q190" s="16" t="s">
        <v>13</v>
      </c>
      <c r="R190" s="5" t="s">
        <v>15</v>
      </c>
    </row>
    <row r="191" s="5" customFormat="1" spans="1:18">
      <c r="A191" s="13" t="s">
        <v>11</v>
      </c>
      <c r="B191" s="13" t="s">
        <v>50</v>
      </c>
      <c r="C191" s="13">
        <v>1488222</v>
      </c>
      <c r="D191" s="13" t="s">
        <v>83</v>
      </c>
      <c r="E191" s="14" t="s">
        <v>52</v>
      </c>
      <c r="F191" s="14" t="s">
        <v>16</v>
      </c>
      <c r="G191" s="14" t="s">
        <v>84</v>
      </c>
      <c r="H191" s="14">
        <v>1</v>
      </c>
      <c r="I191" s="14">
        <v>4</v>
      </c>
      <c r="J191" s="14">
        <v>8</v>
      </c>
      <c r="K191" s="14">
        <v>12</v>
      </c>
      <c r="L191" s="14">
        <v>12</v>
      </c>
      <c r="M191" s="13">
        <v>8</v>
      </c>
      <c r="N191" s="13">
        <v>4</v>
      </c>
      <c r="O191" s="13">
        <v>0</v>
      </c>
      <c r="P191" s="13" t="s">
        <v>83</v>
      </c>
      <c r="Q191" s="16" t="s">
        <v>13</v>
      </c>
      <c r="R191" s="5" t="s">
        <v>15</v>
      </c>
    </row>
    <row r="192" s="5" customFormat="1" spans="1:18">
      <c r="A192" s="13" t="s">
        <v>11</v>
      </c>
      <c r="B192" s="13" t="s">
        <v>50</v>
      </c>
      <c r="C192" s="13">
        <v>1488222</v>
      </c>
      <c r="D192" s="13" t="s">
        <v>83</v>
      </c>
      <c r="E192" s="14" t="s">
        <v>52</v>
      </c>
      <c r="F192" s="14" t="s">
        <v>19</v>
      </c>
      <c r="G192" s="14" t="s">
        <v>85</v>
      </c>
      <c r="H192" s="14">
        <v>1</v>
      </c>
      <c r="I192" s="14">
        <v>3</v>
      </c>
      <c r="J192" s="14">
        <v>6</v>
      </c>
      <c r="K192" s="14">
        <v>9</v>
      </c>
      <c r="L192" s="14">
        <v>9</v>
      </c>
      <c r="M192" s="13">
        <v>6</v>
      </c>
      <c r="N192" s="13">
        <v>3</v>
      </c>
      <c r="O192" s="13">
        <v>0</v>
      </c>
      <c r="P192" s="13" t="s">
        <v>83</v>
      </c>
      <c r="Q192" s="16" t="s">
        <v>13</v>
      </c>
      <c r="R192" s="5" t="s">
        <v>15</v>
      </c>
    </row>
    <row r="193" s="5" customFormat="1" spans="1:18">
      <c r="A193" s="13" t="s">
        <v>11</v>
      </c>
      <c r="B193" s="13" t="s">
        <v>50</v>
      </c>
      <c r="C193" s="13">
        <v>1488222</v>
      </c>
      <c r="D193" s="13" t="s">
        <v>83</v>
      </c>
      <c r="E193" s="14" t="s">
        <v>52</v>
      </c>
      <c r="F193" s="14" t="s">
        <v>12</v>
      </c>
      <c r="G193" s="14" t="s">
        <v>86</v>
      </c>
      <c r="H193" s="14">
        <v>1</v>
      </c>
      <c r="I193" s="14">
        <v>4</v>
      </c>
      <c r="J193" s="14">
        <v>8</v>
      </c>
      <c r="K193" s="14">
        <v>12</v>
      </c>
      <c r="L193" s="14">
        <v>12</v>
      </c>
      <c r="M193" s="13">
        <v>8</v>
      </c>
      <c r="N193" s="13">
        <v>4</v>
      </c>
      <c r="O193" s="13">
        <v>0</v>
      </c>
      <c r="P193" s="13" t="s">
        <v>83</v>
      </c>
      <c r="Q193" s="16" t="s">
        <v>13</v>
      </c>
      <c r="R193" s="5" t="s">
        <v>15</v>
      </c>
    </row>
    <row r="194" s="5" customFormat="1" spans="1:18">
      <c r="A194" s="13" t="s">
        <v>11</v>
      </c>
      <c r="B194" s="13" t="s">
        <v>50</v>
      </c>
      <c r="C194" s="13">
        <v>1488222</v>
      </c>
      <c r="D194" s="13" t="s">
        <v>83</v>
      </c>
      <c r="E194" s="14" t="s">
        <v>52</v>
      </c>
      <c r="F194" s="14" t="s">
        <v>18</v>
      </c>
      <c r="G194" s="14" t="s">
        <v>87</v>
      </c>
      <c r="H194" s="14">
        <v>1</v>
      </c>
      <c r="I194" s="14">
        <v>4</v>
      </c>
      <c r="J194" s="14">
        <v>8</v>
      </c>
      <c r="K194" s="14">
        <v>12</v>
      </c>
      <c r="L194" s="14">
        <v>12</v>
      </c>
      <c r="M194" s="13">
        <v>8</v>
      </c>
      <c r="N194" s="13">
        <v>4</v>
      </c>
      <c r="O194" s="13">
        <v>0</v>
      </c>
      <c r="P194" s="13" t="s">
        <v>83</v>
      </c>
      <c r="Q194" s="16" t="s">
        <v>13</v>
      </c>
      <c r="R194" s="5" t="s">
        <v>15</v>
      </c>
    </row>
    <row r="195" s="5" customFormat="1" spans="1:18">
      <c r="A195" s="13" t="s">
        <v>11</v>
      </c>
      <c r="B195" s="13" t="s">
        <v>50</v>
      </c>
      <c r="C195" s="13">
        <v>1488222</v>
      </c>
      <c r="D195" s="13" t="s">
        <v>83</v>
      </c>
      <c r="E195" s="14" t="s">
        <v>52</v>
      </c>
      <c r="F195" s="14" t="s">
        <v>20</v>
      </c>
      <c r="G195" s="14" t="s">
        <v>88</v>
      </c>
      <c r="H195" s="14">
        <v>1</v>
      </c>
      <c r="I195" s="14">
        <v>3</v>
      </c>
      <c r="J195" s="14">
        <v>6</v>
      </c>
      <c r="K195" s="14">
        <v>9</v>
      </c>
      <c r="L195" s="14">
        <v>9</v>
      </c>
      <c r="M195" s="13">
        <v>6</v>
      </c>
      <c r="N195" s="13">
        <v>3</v>
      </c>
      <c r="O195" s="13">
        <v>0</v>
      </c>
      <c r="P195" s="13" t="s">
        <v>83</v>
      </c>
      <c r="Q195" s="16" t="s">
        <v>13</v>
      </c>
      <c r="R195" s="5" t="s">
        <v>15</v>
      </c>
    </row>
    <row r="196" s="5" customFormat="1" spans="1:18">
      <c r="A196" s="13" t="s">
        <v>11</v>
      </c>
      <c r="B196" s="13" t="s">
        <v>50</v>
      </c>
      <c r="C196" s="13">
        <v>1488224</v>
      </c>
      <c r="D196" s="13" t="s">
        <v>89</v>
      </c>
      <c r="E196" s="14" t="s">
        <v>52</v>
      </c>
      <c r="F196" s="14" t="s">
        <v>16</v>
      </c>
      <c r="G196" s="14" t="s">
        <v>84</v>
      </c>
      <c r="H196" s="14">
        <v>1</v>
      </c>
      <c r="I196" s="14">
        <v>1</v>
      </c>
      <c r="J196" s="14">
        <v>2</v>
      </c>
      <c r="K196" s="14">
        <v>3</v>
      </c>
      <c r="L196" s="14">
        <v>3</v>
      </c>
      <c r="M196" s="13">
        <v>2</v>
      </c>
      <c r="N196" s="13">
        <v>1</v>
      </c>
      <c r="O196" s="13">
        <v>0</v>
      </c>
      <c r="P196" s="13" t="s">
        <v>89</v>
      </c>
      <c r="Q196" s="16" t="s">
        <v>13</v>
      </c>
      <c r="R196" s="5" t="s">
        <v>15</v>
      </c>
    </row>
    <row r="197" s="5" customFormat="1" spans="1:18">
      <c r="A197" s="13" t="s">
        <v>11</v>
      </c>
      <c r="B197" s="13" t="s">
        <v>50</v>
      </c>
      <c r="C197" s="13">
        <v>1488224</v>
      </c>
      <c r="D197" s="13" t="s">
        <v>89</v>
      </c>
      <c r="E197" s="14" t="s">
        <v>52</v>
      </c>
      <c r="F197" s="14" t="s">
        <v>19</v>
      </c>
      <c r="G197" s="14" t="s">
        <v>85</v>
      </c>
      <c r="H197" s="14">
        <v>1</v>
      </c>
      <c r="I197" s="14">
        <v>1</v>
      </c>
      <c r="J197" s="14">
        <v>2</v>
      </c>
      <c r="K197" s="14">
        <v>3</v>
      </c>
      <c r="L197" s="14">
        <v>3</v>
      </c>
      <c r="M197" s="13">
        <v>2</v>
      </c>
      <c r="N197" s="13">
        <v>1</v>
      </c>
      <c r="O197" s="13">
        <v>0</v>
      </c>
      <c r="P197" s="13" t="s">
        <v>89</v>
      </c>
      <c r="Q197" s="16" t="s">
        <v>13</v>
      </c>
      <c r="R197" s="5" t="s">
        <v>15</v>
      </c>
    </row>
    <row r="198" s="5" customFormat="1" spans="1:18">
      <c r="A198" s="13" t="s">
        <v>11</v>
      </c>
      <c r="B198" s="13" t="s">
        <v>50</v>
      </c>
      <c r="C198" s="13">
        <v>1488224</v>
      </c>
      <c r="D198" s="13" t="s">
        <v>89</v>
      </c>
      <c r="E198" s="14" t="s">
        <v>52</v>
      </c>
      <c r="F198" s="14" t="s">
        <v>12</v>
      </c>
      <c r="G198" s="14" t="s">
        <v>86</v>
      </c>
      <c r="H198" s="14">
        <v>1</v>
      </c>
      <c r="I198" s="14">
        <v>1</v>
      </c>
      <c r="J198" s="14">
        <v>2</v>
      </c>
      <c r="K198" s="14">
        <v>3</v>
      </c>
      <c r="L198" s="14">
        <v>3</v>
      </c>
      <c r="M198" s="13">
        <v>2</v>
      </c>
      <c r="N198" s="13">
        <v>1</v>
      </c>
      <c r="O198" s="13">
        <v>0</v>
      </c>
      <c r="P198" s="13" t="s">
        <v>89</v>
      </c>
      <c r="Q198" s="16" t="s">
        <v>13</v>
      </c>
      <c r="R198" s="5" t="s">
        <v>15</v>
      </c>
    </row>
    <row r="199" s="5" customFormat="1" spans="1:18">
      <c r="A199" s="13" t="s">
        <v>11</v>
      </c>
      <c r="B199" s="13" t="s">
        <v>50</v>
      </c>
      <c r="C199" s="13">
        <v>1488224</v>
      </c>
      <c r="D199" s="13" t="s">
        <v>89</v>
      </c>
      <c r="E199" s="14" t="s">
        <v>52</v>
      </c>
      <c r="F199" s="14" t="s">
        <v>18</v>
      </c>
      <c r="G199" s="14" t="s">
        <v>87</v>
      </c>
      <c r="H199" s="14">
        <v>1</v>
      </c>
      <c r="I199" s="14">
        <v>1</v>
      </c>
      <c r="J199" s="14">
        <v>2</v>
      </c>
      <c r="K199" s="14">
        <v>3</v>
      </c>
      <c r="L199" s="14">
        <v>3</v>
      </c>
      <c r="M199" s="13">
        <v>2</v>
      </c>
      <c r="N199" s="13">
        <v>1</v>
      </c>
      <c r="O199" s="13">
        <v>0</v>
      </c>
      <c r="P199" s="13" t="s">
        <v>89</v>
      </c>
      <c r="Q199" s="16" t="s">
        <v>13</v>
      </c>
      <c r="R199" s="5" t="s">
        <v>15</v>
      </c>
    </row>
    <row r="200" s="5" customFormat="1" spans="1:18">
      <c r="A200" s="13" t="s">
        <v>11</v>
      </c>
      <c r="B200" s="13" t="s">
        <v>50</v>
      </c>
      <c r="C200" s="13">
        <v>1488224</v>
      </c>
      <c r="D200" s="13" t="s">
        <v>89</v>
      </c>
      <c r="E200" s="14" t="s">
        <v>52</v>
      </c>
      <c r="F200" s="14" t="s">
        <v>20</v>
      </c>
      <c r="G200" s="14" t="s">
        <v>88</v>
      </c>
      <c r="H200" s="14">
        <v>1</v>
      </c>
      <c r="I200" s="14">
        <v>1</v>
      </c>
      <c r="J200" s="14">
        <v>2</v>
      </c>
      <c r="K200" s="14">
        <v>3</v>
      </c>
      <c r="L200" s="14">
        <v>3</v>
      </c>
      <c r="M200" s="13">
        <v>2</v>
      </c>
      <c r="N200" s="13">
        <v>1</v>
      </c>
      <c r="O200" s="13">
        <v>0</v>
      </c>
      <c r="P200" s="13" t="s">
        <v>89</v>
      </c>
      <c r="Q200" s="16" t="s">
        <v>13</v>
      </c>
      <c r="R200" s="5" t="s">
        <v>15</v>
      </c>
    </row>
    <row r="201" s="5" customFormat="1" spans="1:18">
      <c r="A201" s="13" t="s">
        <v>11</v>
      </c>
      <c r="B201" s="13" t="s">
        <v>50</v>
      </c>
      <c r="C201" s="13">
        <v>1488226</v>
      </c>
      <c r="D201" s="13" t="s">
        <v>90</v>
      </c>
      <c r="E201" s="14" t="s">
        <v>52</v>
      </c>
      <c r="F201" s="14" t="s">
        <v>16</v>
      </c>
      <c r="G201" s="14" t="s">
        <v>84</v>
      </c>
      <c r="H201" s="14">
        <v>1</v>
      </c>
      <c r="I201" s="14">
        <v>1</v>
      </c>
      <c r="J201" s="14">
        <v>2</v>
      </c>
      <c r="K201" s="14">
        <v>3</v>
      </c>
      <c r="L201" s="14">
        <v>3</v>
      </c>
      <c r="M201" s="13">
        <v>2</v>
      </c>
      <c r="N201" s="13">
        <v>1</v>
      </c>
      <c r="O201" s="13">
        <v>0</v>
      </c>
      <c r="P201" s="13" t="s">
        <v>90</v>
      </c>
      <c r="Q201" s="16" t="s">
        <v>13</v>
      </c>
      <c r="R201" s="5" t="s">
        <v>15</v>
      </c>
    </row>
    <row r="202" s="5" customFormat="1" spans="1:18">
      <c r="A202" s="13" t="s">
        <v>11</v>
      </c>
      <c r="B202" s="13" t="s">
        <v>50</v>
      </c>
      <c r="C202" s="13">
        <v>1488226</v>
      </c>
      <c r="D202" s="13" t="s">
        <v>90</v>
      </c>
      <c r="E202" s="14" t="s">
        <v>52</v>
      </c>
      <c r="F202" s="14" t="s">
        <v>19</v>
      </c>
      <c r="G202" s="14" t="s">
        <v>85</v>
      </c>
      <c r="H202" s="14">
        <v>1</v>
      </c>
      <c r="I202" s="14">
        <v>1</v>
      </c>
      <c r="J202" s="14">
        <v>2</v>
      </c>
      <c r="K202" s="14">
        <v>3</v>
      </c>
      <c r="L202" s="14">
        <v>3</v>
      </c>
      <c r="M202" s="13">
        <v>2</v>
      </c>
      <c r="N202" s="13">
        <v>1</v>
      </c>
      <c r="O202" s="13">
        <v>0</v>
      </c>
      <c r="P202" s="13" t="s">
        <v>90</v>
      </c>
      <c r="Q202" s="16" t="s">
        <v>13</v>
      </c>
      <c r="R202" s="5" t="s">
        <v>15</v>
      </c>
    </row>
    <row r="203" s="5" customFormat="1" spans="1:18">
      <c r="A203" s="13" t="s">
        <v>11</v>
      </c>
      <c r="B203" s="13" t="s">
        <v>50</v>
      </c>
      <c r="C203" s="13">
        <v>1488226</v>
      </c>
      <c r="D203" s="13" t="s">
        <v>90</v>
      </c>
      <c r="E203" s="14" t="s">
        <v>52</v>
      </c>
      <c r="F203" s="14" t="s">
        <v>12</v>
      </c>
      <c r="G203" s="14" t="s">
        <v>86</v>
      </c>
      <c r="H203" s="14">
        <v>1</v>
      </c>
      <c r="I203" s="14">
        <v>1</v>
      </c>
      <c r="J203" s="14">
        <v>2</v>
      </c>
      <c r="K203" s="14">
        <v>3</v>
      </c>
      <c r="L203" s="14">
        <v>3</v>
      </c>
      <c r="M203" s="13">
        <v>2</v>
      </c>
      <c r="N203" s="13">
        <v>1</v>
      </c>
      <c r="O203" s="13">
        <v>0</v>
      </c>
      <c r="P203" s="13" t="s">
        <v>90</v>
      </c>
      <c r="Q203" s="16" t="s">
        <v>13</v>
      </c>
      <c r="R203" s="5" t="s">
        <v>15</v>
      </c>
    </row>
    <row r="204" s="5" customFormat="1" spans="1:18">
      <c r="A204" s="13" t="s">
        <v>11</v>
      </c>
      <c r="B204" s="13" t="s">
        <v>50</v>
      </c>
      <c r="C204" s="13">
        <v>1488226</v>
      </c>
      <c r="D204" s="13" t="s">
        <v>90</v>
      </c>
      <c r="E204" s="14" t="s">
        <v>52</v>
      </c>
      <c r="F204" s="14" t="s">
        <v>18</v>
      </c>
      <c r="G204" s="14" t="s">
        <v>87</v>
      </c>
      <c r="H204" s="14">
        <v>1</v>
      </c>
      <c r="I204" s="14">
        <v>1</v>
      </c>
      <c r="J204" s="14">
        <v>2</v>
      </c>
      <c r="K204" s="14">
        <v>3</v>
      </c>
      <c r="L204" s="14">
        <v>3</v>
      </c>
      <c r="M204" s="13">
        <v>2</v>
      </c>
      <c r="N204" s="13">
        <v>1</v>
      </c>
      <c r="O204" s="13">
        <v>0</v>
      </c>
      <c r="P204" s="13" t="s">
        <v>90</v>
      </c>
      <c r="Q204" s="16" t="s">
        <v>13</v>
      </c>
      <c r="R204" s="5" t="s">
        <v>15</v>
      </c>
    </row>
    <row r="205" s="5" customFormat="1" spans="1:18">
      <c r="A205" s="13" t="s">
        <v>11</v>
      </c>
      <c r="B205" s="13" t="s">
        <v>50</v>
      </c>
      <c r="C205" s="13">
        <v>1488226</v>
      </c>
      <c r="D205" s="13" t="s">
        <v>90</v>
      </c>
      <c r="E205" s="14" t="s">
        <v>52</v>
      </c>
      <c r="F205" s="14" t="s">
        <v>20</v>
      </c>
      <c r="G205" s="14" t="s">
        <v>88</v>
      </c>
      <c r="H205" s="14">
        <v>1</v>
      </c>
      <c r="I205" s="14">
        <v>1</v>
      </c>
      <c r="J205" s="14">
        <v>2</v>
      </c>
      <c r="K205" s="14">
        <v>3</v>
      </c>
      <c r="L205" s="14">
        <v>3</v>
      </c>
      <c r="M205" s="13">
        <v>2</v>
      </c>
      <c r="N205" s="13">
        <v>1</v>
      </c>
      <c r="O205" s="13">
        <v>0</v>
      </c>
      <c r="P205" s="13" t="s">
        <v>90</v>
      </c>
      <c r="Q205" s="16" t="s">
        <v>13</v>
      </c>
      <c r="R205" s="5" t="s">
        <v>15</v>
      </c>
    </row>
    <row r="206" s="6" customFormat="1" ht="19" customHeight="1" spans="1:18">
      <c r="A206" s="17" t="s">
        <v>11</v>
      </c>
      <c r="B206" s="17" t="s">
        <v>50</v>
      </c>
      <c r="C206" s="17">
        <v>1488227</v>
      </c>
      <c r="D206" s="17" t="s">
        <v>91</v>
      </c>
      <c r="E206" s="18" t="s">
        <v>92</v>
      </c>
      <c r="F206" s="18" t="s">
        <v>16</v>
      </c>
      <c r="G206" s="18" t="s">
        <v>93</v>
      </c>
      <c r="H206" s="18">
        <v>1</v>
      </c>
      <c r="I206" s="18">
        <v>0</v>
      </c>
      <c r="J206" s="18">
        <v>0</v>
      </c>
      <c r="K206" s="18">
        <v>0</v>
      </c>
      <c r="L206" s="18">
        <v>86</v>
      </c>
      <c r="M206" s="17">
        <v>0</v>
      </c>
      <c r="N206" s="17">
        <v>0</v>
      </c>
      <c r="O206" s="17">
        <v>0</v>
      </c>
      <c r="P206" s="17" t="s">
        <v>94</v>
      </c>
      <c r="Q206" s="23" t="s">
        <v>17</v>
      </c>
      <c r="R206" s="6" t="s">
        <v>15</v>
      </c>
    </row>
    <row r="207" s="6" customFormat="1" spans="1:18">
      <c r="A207" s="17" t="s">
        <v>11</v>
      </c>
      <c r="B207" s="17" t="s">
        <v>50</v>
      </c>
      <c r="C207" s="17">
        <v>1488227</v>
      </c>
      <c r="D207" s="17" t="s">
        <v>91</v>
      </c>
      <c r="E207" s="18" t="s">
        <v>92</v>
      </c>
      <c r="F207" s="18" t="s">
        <v>16</v>
      </c>
      <c r="G207" s="18" t="s">
        <v>95</v>
      </c>
      <c r="H207" s="18">
        <v>1</v>
      </c>
      <c r="I207" s="18">
        <v>0</v>
      </c>
      <c r="J207" s="18">
        <v>0</v>
      </c>
      <c r="K207" s="18">
        <v>76</v>
      </c>
      <c r="L207" s="18">
        <v>0</v>
      </c>
      <c r="M207" s="17">
        <v>0</v>
      </c>
      <c r="N207" s="17">
        <v>0</v>
      </c>
      <c r="O207" s="17">
        <v>0</v>
      </c>
      <c r="P207" s="17" t="s">
        <v>94</v>
      </c>
      <c r="Q207" s="23" t="s">
        <v>17</v>
      </c>
      <c r="R207" s="6" t="s">
        <v>15</v>
      </c>
    </row>
    <row r="208" s="6" customFormat="1" spans="1:18">
      <c r="A208" s="17" t="s">
        <v>11</v>
      </c>
      <c r="B208" s="17" t="s">
        <v>50</v>
      </c>
      <c r="C208" s="17">
        <v>1488227</v>
      </c>
      <c r="D208" s="17" t="s">
        <v>91</v>
      </c>
      <c r="E208" s="18" t="s">
        <v>92</v>
      </c>
      <c r="F208" s="18" t="s">
        <v>16</v>
      </c>
      <c r="G208" s="18" t="s">
        <v>96</v>
      </c>
      <c r="H208" s="18">
        <v>1</v>
      </c>
      <c r="I208" s="18">
        <v>0</v>
      </c>
      <c r="J208" s="18">
        <v>38</v>
      </c>
      <c r="K208" s="18">
        <v>0</v>
      </c>
      <c r="L208" s="18">
        <v>0</v>
      </c>
      <c r="M208" s="17">
        <v>0</v>
      </c>
      <c r="N208" s="17">
        <v>0</v>
      </c>
      <c r="O208" s="17">
        <v>0</v>
      </c>
      <c r="P208" s="17" t="s">
        <v>94</v>
      </c>
      <c r="Q208" s="23" t="s">
        <v>17</v>
      </c>
      <c r="R208" s="6" t="s">
        <v>15</v>
      </c>
    </row>
    <row r="209" s="6" customFormat="1" spans="1:18">
      <c r="A209" s="17" t="s">
        <v>11</v>
      </c>
      <c r="B209" s="17" t="s">
        <v>50</v>
      </c>
      <c r="C209" s="17">
        <v>1488227</v>
      </c>
      <c r="D209" s="17" t="s">
        <v>91</v>
      </c>
      <c r="E209" s="18" t="s">
        <v>92</v>
      </c>
      <c r="F209" s="18" t="s">
        <v>16</v>
      </c>
      <c r="G209" s="18" t="s">
        <v>97</v>
      </c>
      <c r="H209" s="18">
        <v>1</v>
      </c>
      <c r="I209" s="18">
        <v>0</v>
      </c>
      <c r="J209" s="18">
        <v>0</v>
      </c>
      <c r="K209" s="18">
        <v>0</v>
      </c>
      <c r="L209" s="18">
        <v>0</v>
      </c>
      <c r="M209" s="17">
        <v>48</v>
      </c>
      <c r="N209" s="17">
        <v>0</v>
      </c>
      <c r="O209" s="17">
        <v>0</v>
      </c>
      <c r="P209" s="17" t="s">
        <v>94</v>
      </c>
      <c r="Q209" s="23" t="s">
        <v>17</v>
      </c>
      <c r="R209" s="6" t="s">
        <v>15</v>
      </c>
    </row>
    <row r="210" s="6" customFormat="1" spans="1:18">
      <c r="A210" s="17" t="s">
        <v>11</v>
      </c>
      <c r="B210" s="17" t="s">
        <v>50</v>
      </c>
      <c r="C210" s="17">
        <v>1488227</v>
      </c>
      <c r="D210" s="17" t="s">
        <v>91</v>
      </c>
      <c r="E210" s="18" t="s">
        <v>92</v>
      </c>
      <c r="F210" s="18" t="s">
        <v>16</v>
      </c>
      <c r="G210" s="18" t="s">
        <v>98</v>
      </c>
      <c r="H210" s="18">
        <v>1</v>
      </c>
      <c r="I210" s="18">
        <v>14</v>
      </c>
      <c r="J210" s="18">
        <v>0</v>
      </c>
      <c r="K210" s="18">
        <v>0</v>
      </c>
      <c r="L210" s="18">
        <v>0</v>
      </c>
      <c r="M210" s="17">
        <v>0</v>
      </c>
      <c r="N210" s="17">
        <v>0</v>
      </c>
      <c r="O210" s="17">
        <v>0</v>
      </c>
      <c r="P210" s="17" t="s">
        <v>94</v>
      </c>
      <c r="Q210" s="23" t="s">
        <v>17</v>
      </c>
      <c r="R210" s="6" t="s">
        <v>15</v>
      </c>
    </row>
    <row r="211" s="6" customFormat="1" spans="1:18">
      <c r="A211" s="17" t="s">
        <v>11</v>
      </c>
      <c r="B211" s="17" t="s">
        <v>50</v>
      </c>
      <c r="C211" s="17">
        <v>1488227</v>
      </c>
      <c r="D211" s="17" t="s">
        <v>91</v>
      </c>
      <c r="E211" s="18" t="s">
        <v>92</v>
      </c>
      <c r="F211" s="18" t="s">
        <v>16</v>
      </c>
      <c r="G211" s="18" t="s">
        <v>99</v>
      </c>
      <c r="H211" s="18">
        <v>1</v>
      </c>
      <c r="I211" s="18">
        <v>0</v>
      </c>
      <c r="J211" s="18">
        <v>0</v>
      </c>
      <c r="K211" s="18">
        <v>0</v>
      </c>
      <c r="L211" s="18">
        <v>0</v>
      </c>
      <c r="M211" s="17">
        <v>0</v>
      </c>
      <c r="N211" s="17">
        <v>26</v>
      </c>
      <c r="O211" s="17">
        <v>0</v>
      </c>
      <c r="P211" s="17" t="s">
        <v>94</v>
      </c>
      <c r="Q211" s="23" t="s">
        <v>17</v>
      </c>
      <c r="R211" s="6" t="s">
        <v>15</v>
      </c>
    </row>
    <row r="212" s="6" customFormat="1" spans="1:18">
      <c r="A212" s="17" t="s">
        <v>11</v>
      </c>
      <c r="B212" s="17" t="s">
        <v>50</v>
      </c>
      <c r="C212" s="17">
        <v>1488227</v>
      </c>
      <c r="D212" s="17" t="s">
        <v>91</v>
      </c>
      <c r="E212" s="18" t="s">
        <v>92</v>
      </c>
      <c r="F212" s="18" t="s">
        <v>19</v>
      </c>
      <c r="G212" s="18" t="s">
        <v>100</v>
      </c>
      <c r="H212" s="18">
        <v>1</v>
      </c>
      <c r="I212" s="18">
        <v>0</v>
      </c>
      <c r="J212" s="18">
        <v>0</v>
      </c>
      <c r="K212" s="18">
        <v>0</v>
      </c>
      <c r="L212" s="18">
        <v>68</v>
      </c>
      <c r="M212" s="17">
        <v>0</v>
      </c>
      <c r="N212" s="17">
        <v>0</v>
      </c>
      <c r="O212" s="17">
        <v>0</v>
      </c>
      <c r="P212" s="17" t="s">
        <v>94</v>
      </c>
      <c r="Q212" s="23" t="s">
        <v>17</v>
      </c>
      <c r="R212" s="6" t="s">
        <v>15</v>
      </c>
    </row>
    <row r="213" s="6" customFormat="1" spans="1:18">
      <c r="A213" s="17" t="s">
        <v>11</v>
      </c>
      <c r="B213" s="17" t="s">
        <v>50</v>
      </c>
      <c r="C213" s="17">
        <v>1488227</v>
      </c>
      <c r="D213" s="17" t="s">
        <v>91</v>
      </c>
      <c r="E213" s="18" t="s">
        <v>92</v>
      </c>
      <c r="F213" s="18" t="s">
        <v>19</v>
      </c>
      <c r="G213" s="18" t="s">
        <v>101</v>
      </c>
      <c r="H213" s="18">
        <v>1</v>
      </c>
      <c r="I213" s="18">
        <v>0</v>
      </c>
      <c r="J213" s="18">
        <v>0</v>
      </c>
      <c r="K213" s="18">
        <v>60</v>
      </c>
      <c r="L213" s="18">
        <v>0</v>
      </c>
      <c r="M213" s="17">
        <v>0</v>
      </c>
      <c r="N213" s="17">
        <v>0</v>
      </c>
      <c r="O213" s="17">
        <v>0</v>
      </c>
      <c r="P213" s="17" t="s">
        <v>94</v>
      </c>
      <c r="Q213" s="23" t="s">
        <v>17</v>
      </c>
      <c r="R213" s="6" t="s">
        <v>15</v>
      </c>
    </row>
    <row r="214" s="6" customFormat="1" spans="1:18">
      <c r="A214" s="17" t="s">
        <v>11</v>
      </c>
      <c r="B214" s="17" t="s">
        <v>50</v>
      </c>
      <c r="C214" s="17">
        <v>1488227</v>
      </c>
      <c r="D214" s="17" t="s">
        <v>91</v>
      </c>
      <c r="E214" s="18" t="s">
        <v>92</v>
      </c>
      <c r="F214" s="18" t="s">
        <v>19</v>
      </c>
      <c r="G214" s="18" t="s">
        <v>102</v>
      </c>
      <c r="H214" s="18">
        <v>1</v>
      </c>
      <c r="I214" s="18">
        <v>0</v>
      </c>
      <c r="J214" s="18">
        <v>30</v>
      </c>
      <c r="K214" s="18">
        <v>0</v>
      </c>
      <c r="L214" s="18">
        <v>0</v>
      </c>
      <c r="M214" s="17">
        <v>0</v>
      </c>
      <c r="N214" s="17">
        <v>0</v>
      </c>
      <c r="O214" s="17">
        <v>0</v>
      </c>
      <c r="P214" s="17" t="s">
        <v>94</v>
      </c>
      <c r="Q214" s="23" t="s">
        <v>17</v>
      </c>
      <c r="R214" s="6" t="s">
        <v>15</v>
      </c>
    </row>
    <row r="215" s="6" customFormat="1" spans="1:18">
      <c r="A215" s="17" t="s">
        <v>11</v>
      </c>
      <c r="B215" s="17" t="s">
        <v>50</v>
      </c>
      <c r="C215" s="17">
        <v>1488227</v>
      </c>
      <c r="D215" s="17" t="s">
        <v>91</v>
      </c>
      <c r="E215" s="18" t="s">
        <v>92</v>
      </c>
      <c r="F215" s="18" t="s">
        <v>19</v>
      </c>
      <c r="G215" s="18" t="s">
        <v>103</v>
      </c>
      <c r="H215" s="18">
        <v>1</v>
      </c>
      <c r="I215" s="18">
        <v>0</v>
      </c>
      <c r="J215" s="18">
        <v>0</v>
      </c>
      <c r="K215" s="18">
        <v>0</v>
      </c>
      <c r="L215" s="18">
        <v>0</v>
      </c>
      <c r="M215" s="17">
        <v>38</v>
      </c>
      <c r="N215" s="17">
        <v>0</v>
      </c>
      <c r="O215" s="17">
        <v>0</v>
      </c>
      <c r="P215" s="17" t="s">
        <v>94</v>
      </c>
      <c r="Q215" s="23" t="s">
        <v>17</v>
      </c>
      <c r="R215" s="6" t="s">
        <v>15</v>
      </c>
    </row>
    <row r="216" s="6" customFormat="1" spans="1:18">
      <c r="A216" s="17" t="s">
        <v>11</v>
      </c>
      <c r="B216" s="17" t="s">
        <v>50</v>
      </c>
      <c r="C216" s="17">
        <v>1488227</v>
      </c>
      <c r="D216" s="17" t="s">
        <v>91</v>
      </c>
      <c r="E216" s="18" t="s">
        <v>92</v>
      </c>
      <c r="F216" s="18" t="s">
        <v>19</v>
      </c>
      <c r="G216" s="18" t="s">
        <v>104</v>
      </c>
      <c r="H216" s="18">
        <v>1</v>
      </c>
      <c r="I216" s="18">
        <v>12</v>
      </c>
      <c r="J216" s="18">
        <v>0</v>
      </c>
      <c r="K216" s="18">
        <v>0</v>
      </c>
      <c r="L216" s="18">
        <v>0</v>
      </c>
      <c r="M216" s="17">
        <v>0</v>
      </c>
      <c r="N216" s="17">
        <v>0</v>
      </c>
      <c r="O216" s="17">
        <v>0</v>
      </c>
      <c r="P216" s="17" t="s">
        <v>94</v>
      </c>
      <c r="Q216" s="23" t="s">
        <v>17</v>
      </c>
      <c r="R216" s="6" t="s">
        <v>15</v>
      </c>
    </row>
    <row r="217" s="6" customFormat="1" spans="1:18">
      <c r="A217" s="17" t="s">
        <v>11</v>
      </c>
      <c r="B217" s="17" t="s">
        <v>50</v>
      </c>
      <c r="C217" s="17">
        <v>1488227</v>
      </c>
      <c r="D217" s="17" t="s">
        <v>91</v>
      </c>
      <c r="E217" s="18" t="s">
        <v>92</v>
      </c>
      <c r="F217" s="18" t="s">
        <v>19</v>
      </c>
      <c r="G217" s="18" t="s">
        <v>105</v>
      </c>
      <c r="H217" s="18">
        <v>1</v>
      </c>
      <c r="I217" s="18">
        <v>0</v>
      </c>
      <c r="J217" s="18">
        <v>0</v>
      </c>
      <c r="K217" s="18">
        <v>0</v>
      </c>
      <c r="L217" s="18">
        <v>0</v>
      </c>
      <c r="M217" s="17">
        <v>0</v>
      </c>
      <c r="N217" s="17">
        <v>20</v>
      </c>
      <c r="O217" s="17">
        <v>0</v>
      </c>
      <c r="P217" s="17" t="s">
        <v>94</v>
      </c>
      <c r="Q217" s="23" t="s">
        <v>17</v>
      </c>
      <c r="R217" s="6" t="s">
        <v>15</v>
      </c>
    </row>
    <row r="218" s="6" customFormat="1" spans="1:18">
      <c r="A218" s="17" t="s">
        <v>11</v>
      </c>
      <c r="B218" s="17" t="s">
        <v>50</v>
      </c>
      <c r="C218" s="17">
        <v>1488228</v>
      </c>
      <c r="D218" s="17" t="s">
        <v>91</v>
      </c>
      <c r="E218" s="18" t="s">
        <v>52</v>
      </c>
      <c r="F218" s="18" t="s">
        <v>16</v>
      </c>
      <c r="G218" s="18" t="s">
        <v>106</v>
      </c>
      <c r="H218" s="18">
        <v>1</v>
      </c>
      <c r="I218" s="18">
        <v>0</v>
      </c>
      <c r="J218" s="18">
        <v>0</v>
      </c>
      <c r="K218" s="18">
        <v>0</v>
      </c>
      <c r="L218" s="18">
        <v>34</v>
      </c>
      <c r="M218" s="17">
        <v>0</v>
      </c>
      <c r="N218" s="17">
        <v>0</v>
      </c>
      <c r="O218" s="17">
        <v>0</v>
      </c>
      <c r="P218" s="17" t="s">
        <v>107</v>
      </c>
      <c r="Q218" s="23" t="s">
        <v>17</v>
      </c>
      <c r="R218" s="6" t="s">
        <v>15</v>
      </c>
    </row>
    <row r="219" s="6" customFormat="1" spans="1:18">
      <c r="A219" s="17" t="s">
        <v>11</v>
      </c>
      <c r="B219" s="17" t="s">
        <v>50</v>
      </c>
      <c r="C219" s="17">
        <v>1488228</v>
      </c>
      <c r="D219" s="17" t="s">
        <v>91</v>
      </c>
      <c r="E219" s="18" t="s">
        <v>52</v>
      </c>
      <c r="F219" s="18" t="s">
        <v>16</v>
      </c>
      <c r="G219" s="18" t="s">
        <v>108</v>
      </c>
      <c r="H219" s="18">
        <v>1</v>
      </c>
      <c r="I219" s="18">
        <v>0</v>
      </c>
      <c r="J219" s="18">
        <v>0</v>
      </c>
      <c r="K219" s="18">
        <v>30</v>
      </c>
      <c r="L219" s="18">
        <v>0</v>
      </c>
      <c r="M219" s="17">
        <v>0</v>
      </c>
      <c r="N219" s="17">
        <v>0</v>
      </c>
      <c r="O219" s="17">
        <v>0</v>
      </c>
      <c r="P219" s="17" t="s">
        <v>107</v>
      </c>
      <c r="Q219" s="23" t="s">
        <v>17</v>
      </c>
      <c r="R219" s="6" t="s">
        <v>15</v>
      </c>
    </row>
    <row r="220" s="6" customFormat="1" spans="1:18">
      <c r="A220" s="17" t="s">
        <v>11</v>
      </c>
      <c r="B220" s="17" t="s">
        <v>50</v>
      </c>
      <c r="C220" s="17">
        <v>1488228</v>
      </c>
      <c r="D220" s="17" t="s">
        <v>91</v>
      </c>
      <c r="E220" s="18" t="s">
        <v>52</v>
      </c>
      <c r="F220" s="18" t="s">
        <v>16</v>
      </c>
      <c r="G220" s="18" t="s">
        <v>109</v>
      </c>
      <c r="H220" s="18">
        <v>1</v>
      </c>
      <c r="I220" s="18">
        <v>0</v>
      </c>
      <c r="J220" s="18">
        <v>16</v>
      </c>
      <c r="K220" s="18">
        <v>0</v>
      </c>
      <c r="L220" s="18">
        <v>0</v>
      </c>
      <c r="M220" s="17">
        <v>0</v>
      </c>
      <c r="N220" s="17">
        <v>0</v>
      </c>
      <c r="O220" s="17">
        <v>0</v>
      </c>
      <c r="P220" s="17" t="s">
        <v>107</v>
      </c>
      <c r="Q220" s="23" t="s">
        <v>17</v>
      </c>
      <c r="R220" s="6" t="s">
        <v>15</v>
      </c>
    </row>
    <row r="221" s="6" customFormat="1" spans="1:18">
      <c r="A221" s="17" t="s">
        <v>11</v>
      </c>
      <c r="B221" s="17" t="s">
        <v>50</v>
      </c>
      <c r="C221" s="17">
        <v>1488228</v>
      </c>
      <c r="D221" s="17" t="s">
        <v>91</v>
      </c>
      <c r="E221" s="18" t="s">
        <v>52</v>
      </c>
      <c r="F221" s="18" t="s">
        <v>16</v>
      </c>
      <c r="G221" s="18" t="s">
        <v>110</v>
      </c>
      <c r="H221" s="18">
        <v>1</v>
      </c>
      <c r="I221" s="18">
        <v>0</v>
      </c>
      <c r="J221" s="18">
        <v>0</v>
      </c>
      <c r="K221" s="18">
        <v>0</v>
      </c>
      <c r="L221" s="18">
        <v>0</v>
      </c>
      <c r="M221" s="17">
        <v>18</v>
      </c>
      <c r="N221" s="17">
        <v>0</v>
      </c>
      <c r="O221" s="17">
        <v>0</v>
      </c>
      <c r="P221" s="17" t="s">
        <v>107</v>
      </c>
      <c r="Q221" s="23" t="s">
        <v>17</v>
      </c>
      <c r="R221" s="6" t="s">
        <v>15</v>
      </c>
    </row>
    <row r="222" s="6" customFormat="1" spans="1:18">
      <c r="A222" s="17" t="s">
        <v>11</v>
      </c>
      <c r="B222" s="17" t="s">
        <v>50</v>
      </c>
      <c r="C222" s="17">
        <v>1488228</v>
      </c>
      <c r="D222" s="17" t="s">
        <v>91</v>
      </c>
      <c r="E222" s="18" t="s">
        <v>52</v>
      </c>
      <c r="F222" s="18" t="s">
        <v>16</v>
      </c>
      <c r="G222" s="18" t="s">
        <v>111</v>
      </c>
      <c r="H222" s="18">
        <v>1</v>
      </c>
      <c r="I222" s="18">
        <v>6</v>
      </c>
      <c r="J222" s="18">
        <v>0</v>
      </c>
      <c r="K222" s="18">
        <v>0</v>
      </c>
      <c r="L222" s="18">
        <v>0</v>
      </c>
      <c r="M222" s="17">
        <v>0</v>
      </c>
      <c r="N222" s="17">
        <v>0</v>
      </c>
      <c r="O222" s="17">
        <v>0</v>
      </c>
      <c r="P222" s="17" t="s">
        <v>107</v>
      </c>
      <c r="Q222" s="23" t="s">
        <v>17</v>
      </c>
      <c r="R222" s="6" t="s">
        <v>15</v>
      </c>
    </row>
    <row r="223" s="6" customFormat="1" spans="1:18">
      <c r="A223" s="17" t="s">
        <v>11</v>
      </c>
      <c r="B223" s="17" t="s">
        <v>50</v>
      </c>
      <c r="C223" s="17">
        <v>1488228</v>
      </c>
      <c r="D223" s="17" t="s">
        <v>91</v>
      </c>
      <c r="E223" s="18" t="s">
        <v>52</v>
      </c>
      <c r="F223" s="18" t="s">
        <v>16</v>
      </c>
      <c r="G223" s="18" t="s">
        <v>112</v>
      </c>
      <c r="H223" s="18">
        <v>1</v>
      </c>
      <c r="I223" s="18">
        <v>0</v>
      </c>
      <c r="J223" s="18">
        <v>0</v>
      </c>
      <c r="K223" s="18">
        <v>0</v>
      </c>
      <c r="L223" s="18">
        <v>0</v>
      </c>
      <c r="M223" s="17">
        <v>0</v>
      </c>
      <c r="N223" s="17">
        <v>10</v>
      </c>
      <c r="O223" s="17">
        <v>0</v>
      </c>
      <c r="P223" s="17" t="s">
        <v>107</v>
      </c>
      <c r="Q223" s="23" t="s">
        <v>17</v>
      </c>
      <c r="R223" s="6" t="s">
        <v>15</v>
      </c>
    </row>
    <row r="224" s="6" customFormat="1" spans="1:18">
      <c r="A224" s="17" t="s">
        <v>11</v>
      </c>
      <c r="B224" s="17" t="s">
        <v>50</v>
      </c>
      <c r="C224" s="17">
        <v>1488228</v>
      </c>
      <c r="D224" s="17" t="s">
        <v>91</v>
      </c>
      <c r="E224" s="18" t="s">
        <v>52</v>
      </c>
      <c r="F224" s="18" t="s">
        <v>19</v>
      </c>
      <c r="G224" s="18" t="s">
        <v>113</v>
      </c>
      <c r="H224" s="18">
        <v>1</v>
      </c>
      <c r="I224" s="18">
        <v>0</v>
      </c>
      <c r="J224" s="18">
        <v>0</v>
      </c>
      <c r="K224" s="18">
        <v>0</v>
      </c>
      <c r="L224" s="18">
        <v>28</v>
      </c>
      <c r="M224" s="17">
        <v>0</v>
      </c>
      <c r="N224" s="17">
        <v>0</v>
      </c>
      <c r="O224" s="17">
        <v>0</v>
      </c>
      <c r="P224" s="17" t="s">
        <v>107</v>
      </c>
      <c r="Q224" s="23" t="s">
        <v>17</v>
      </c>
      <c r="R224" s="6" t="s">
        <v>15</v>
      </c>
    </row>
    <row r="225" s="6" customFormat="1" spans="1:18">
      <c r="A225" s="17" t="s">
        <v>11</v>
      </c>
      <c r="B225" s="17" t="s">
        <v>50</v>
      </c>
      <c r="C225" s="17">
        <v>1488228</v>
      </c>
      <c r="D225" s="17" t="s">
        <v>91</v>
      </c>
      <c r="E225" s="18" t="s">
        <v>52</v>
      </c>
      <c r="F225" s="18" t="s">
        <v>19</v>
      </c>
      <c r="G225" s="18" t="s">
        <v>114</v>
      </c>
      <c r="H225" s="18">
        <v>1</v>
      </c>
      <c r="I225" s="18">
        <v>0</v>
      </c>
      <c r="J225" s="18">
        <v>0</v>
      </c>
      <c r="K225" s="18">
        <v>24</v>
      </c>
      <c r="L225" s="18">
        <v>0</v>
      </c>
      <c r="M225" s="17">
        <v>0</v>
      </c>
      <c r="N225" s="17">
        <v>0</v>
      </c>
      <c r="O225" s="17">
        <v>0</v>
      </c>
      <c r="P225" s="17" t="s">
        <v>107</v>
      </c>
      <c r="Q225" s="23" t="s">
        <v>17</v>
      </c>
      <c r="R225" s="6" t="s">
        <v>15</v>
      </c>
    </row>
    <row r="226" s="6" customFormat="1" spans="1:18">
      <c r="A226" s="17" t="s">
        <v>11</v>
      </c>
      <c r="B226" s="17" t="s">
        <v>50</v>
      </c>
      <c r="C226" s="17">
        <v>1488228</v>
      </c>
      <c r="D226" s="17" t="s">
        <v>91</v>
      </c>
      <c r="E226" s="18" t="s">
        <v>52</v>
      </c>
      <c r="F226" s="18" t="s">
        <v>19</v>
      </c>
      <c r="G226" s="18" t="s">
        <v>115</v>
      </c>
      <c r="H226" s="18">
        <v>1</v>
      </c>
      <c r="I226" s="18">
        <v>0</v>
      </c>
      <c r="J226" s="18">
        <v>12</v>
      </c>
      <c r="K226" s="18">
        <v>0</v>
      </c>
      <c r="L226" s="18">
        <v>0</v>
      </c>
      <c r="M226" s="17">
        <v>0</v>
      </c>
      <c r="N226" s="17">
        <v>0</v>
      </c>
      <c r="O226" s="17">
        <v>0</v>
      </c>
      <c r="P226" s="17" t="s">
        <v>107</v>
      </c>
      <c r="Q226" s="23" t="s">
        <v>17</v>
      </c>
      <c r="R226" s="6" t="s">
        <v>15</v>
      </c>
    </row>
    <row r="227" s="6" customFormat="1" spans="1:18">
      <c r="A227" s="17" t="s">
        <v>11</v>
      </c>
      <c r="B227" s="17" t="s">
        <v>50</v>
      </c>
      <c r="C227" s="17">
        <v>1488228</v>
      </c>
      <c r="D227" s="17" t="s">
        <v>91</v>
      </c>
      <c r="E227" s="18" t="s">
        <v>52</v>
      </c>
      <c r="F227" s="18" t="s">
        <v>19</v>
      </c>
      <c r="G227" s="18" t="s">
        <v>116</v>
      </c>
      <c r="H227" s="18">
        <v>1</v>
      </c>
      <c r="I227" s="18">
        <v>0</v>
      </c>
      <c r="J227" s="18">
        <v>0</v>
      </c>
      <c r="K227" s="18">
        <v>0</v>
      </c>
      <c r="L227" s="18">
        <v>0</v>
      </c>
      <c r="M227" s="17">
        <v>14</v>
      </c>
      <c r="N227" s="17">
        <v>0</v>
      </c>
      <c r="O227" s="17">
        <v>0</v>
      </c>
      <c r="P227" s="17" t="s">
        <v>107</v>
      </c>
      <c r="Q227" s="23" t="s">
        <v>17</v>
      </c>
      <c r="R227" s="6" t="s">
        <v>15</v>
      </c>
    </row>
    <row r="228" s="6" customFormat="1" spans="1:18">
      <c r="A228" s="17" t="s">
        <v>11</v>
      </c>
      <c r="B228" s="17" t="s">
        <v>50</v>
      </c>
      <c r="C228" s="17">
        <v>1488228</v>
      </c>
      <c r="D228" s="17" t="s">
        <v>91</v>
      </c>
      <c r="E228" s="18" t="s">
        <v>52</v>
      </c>
      <c r="F228" s="18" t="s">
        <v>19</v>
      </c>
      <c r="G228" s="18" t="s">
        <v>117</v>
      </c>
      <c r="H228" s="18">
        <v>1</v>
      </c>
      <c r="I228" s="18">
        <v>4</v>
      </c>
      <c r="J228" s="18">
        <v>0</v>
      </c>
      <c r="K228" s="18">
        <v>0</v>
      </c>
      <c r="L228" s="18">
        <v>0</v>
      </c>
      <c r="M228" s="17">
        <v>0</v>
      </c>
      <c r="N228" s="17">
        <v>0</v>
      </c>
      <c r="O228" s="17">
        <v>0</v>
      </c>
      <c r="P228" s="17" t="s">
        <v>107</v>
      </c>
      <c r="Q228" s="23" t="s">
        <v>17</v>
      </c>
      <c r="R228" s="6" t="s">
        <v>15</v>
      </c>
    </row>
    <row r="229" s="6" customFormat="1" spans="1:18">
      <c r="A229" s="17" t="s">
        <v>11</v>
      </c>
      <c r="B229" s="17" t="s">
        <v>50</v>
      </c>
      <c r="C229" s="17">
        <v>1488228</v>
      </c>
      <c r="D229" s="17" t="s">
        <v>91</v>
      </c>
      <c r="E229" s="18" t="s">
        <v>52</v>
      </c>
      <c r="F229" s="18" t="s">
        <v>19</v>
      </c>
      <c r="G229" s="18" t="s">
        <v>118</v>
      </c>
      <c r="H229" s="18">
        <v>1</v>
      </c>
      <c r="I229" s="18">
        <v>0</v>
      </c>
      <c r="J229" s="18">
        <v>0</v>
      </c>
      <c r="K229" s="18">
        <v>0</v>
      </c>
      <c r="L229" s="18">
        <v>0</v>
      </c>
      <c r="M229" s="17">
        <v>0</v>
      </c>
      <c r="N229" s="17">
        <v>8</v>
      </c>
      <c r="O229" s="17">
        <v>0</v>
      </c>
      <c r="P229" s="17" t="s">
        <v>107</v>
      </c>
      <c r="Q229" s="23" t="s">
        <v>17</v>
      </c>
      <c r="R229" s="6" t="s">
        <v>15</v>
      </c>
    </row>
    <row r="230" s="4" customFormat="1" spans="1:18">
      <c r="A230" s="11" t="s">
        <v>11</v>
      </c>
      <c r="B230" s="11" t="s">
        <v>50</v>
      </c>
      <c r="C230" s="11">
        <v>1488229</v>
      </c>
      <c r="D230" s="11" t="s">
        <v>119</v>
      </c>
      <c r="E230" s="12" t="s">
        <v>62</v>
      </c>
      <c r="F230" s="12" t="s">
        <v>16</v>
      </c>
      <c r="G230" s="12" t="s">
        <v>120</v>
      </c>
      <c r="H230" s="12">
        <v>1</v>
      </c>
      <c r="I230" s="12">
        <v>7</v>
      </c>
      <c r="J230" s="12">
        <v>14</v>
      </c>
      <c r="K230" s="12">
        <v>21</v>
      </c>
      <c r="L230" s="12">
        <v>21</v>
      </c>
      <c r="M230" s="11">
        <v>14</v>
      </c>
      <c r="N230" s="11">
        <v>14</v>
      </c>
      <c r="O230" s="11">
        <v>7</v>
      </c>
      <c r="P230" s="11" t="s">
        <v>119</v>
      </c>
      <c r="Q230" s="15" t="s">
        <v>134</v>
      </c>
      <c r="R230" s="4" t="s">
        <v>14</v>
      </c>
    </row>
    <row r="231" s="4" customFormat="1" spans="1:18">
      <c r="A231" s="11" t="s">
        <v>11</v>
      </c>
      <c r="B231" s="11" t="s">
        <v>50</v>
      </c>
      <c r="C231" s="11">
        <v>1488229</v>
      </c>
      <c r="D231" s="11" t="s">
        <v>119</v>
      </c>
      <c r="E231" s="12" t="s">
        <v>62</v>
      </c>
      <c r="F231" s="12" t="s">
        <v>19</v>
      </c>
      <c r="G231" s="12" t="s">
        <v>121</v>
      </c>
      <c r="H231" s="12">
        <v>1</v>
      </c>
      <c r="I231" s="12">
        <v>6</v>
      </c>
      <c r="J231" s="12">
        <v>12</v>
      </c>
      <c r="K231" s="12">
        <v>18</v>
      </c>
      <c r="L231" s="12">
        <v>18</v>
      </c>
      <c r="M231" s="11">
        <v>12</v>
      </c>
      <c r="N231" s="11">
        <v>12</v>
      </c>
      <c r="O231" s="11">
        <v>6</v>
      </c>
      <c r="P231" s="11" t="s">
        <v>119</v>
      </c>
      <c r="Q231" s="15" t="s">
        <v>134</v>
      </c>
      <c r="R231" s="4" t="s">
        <v>14</v>
      </c>
    </row>
    <row r="232" s="4" customFormat="1" spans="1:18">
      <c r="A232" s="11" t="s">
        <v>11</v>
      </c>
      <c r="B232" s="11" t="s">
        <v>50</v>
      </c>
      <c r="C232" s="11">
        <v>1488229</v>
      </c>
      <c r="D232" s="11" t="s">
        <v>119</v>
      </c>
      <c r="E232" s="12" t="s">
        <v>62</v>
      </c>
      <c r="F232" s="12" t="s">
        <v>12</v>
      </c>
      <c r="G232" s="12" t="s">
        <v>122</v>
      </c>
      <c r="H232" s="12">
        <v>1</v>
      </c>
      <c r="I232" s="12">
        <v>8</v>
      </c>
      <c r="J232" s="12">
        <v>16</v>
      </c>
      <c r="K232" s="12">
        <v>24</v>
      </c>
      <c r="L232" s="12">
        <v>24</v>
      </c>
      <c r="M232" s="11">
        <v>16</v>
      </c>
      <c r="N232" s="11">
        <v>16</v>
      </c>
      <c r="O232" s="11">
        <v>8</v>
      </c>
      <c r="P232" s="11" t="s">
        <v>119</v>
      </c>
      <c r="Q232" s="15" t="s">
        <v>134</v>
      </c>
      <c r="R232" s="4" t="s">
        <v>14</v>
      </c>
    </row>
    <row r="233" s="4" customFormat="1" spans="1:18">
      <c r="A233" s="11" t="s">
        <v>11</v>
      </c>
      <c r="B233" s="11" t="s">
        <v>50</v>
      </c>
      <c r="C233" s="11">
        <v>1488229</v>
      </c>
      <c r="D233" s="11" t="s">
        <v>119</v>
      </c>
      <c r="E233" s="12" t="s">
        <v>62</v>
      </c>
      <c r="F233" s="12" t="s">
        <v>18</v>
      </c>
      <c r="G233" s="12" t="s">
        <v>123</v>
      </c>
      <c r="H233" s="12">
        <v>1</v>
      </c>
      <c r="I233" s="12">
        <v>8</v>
      </c>
      <c r="J233" s="12">
        <v>16</v>
      </c>
      <c r="K233" s="12">
        <v>24</v>
      </c>
      <c r="L233" s="12">
        <v>24</v>
      </c>
      <c r="M233" s="11">
        <v>16</v>
      </c>
      <c r="N233" s="11">
        <v>16</v>
      </c>
      <c r="O233" s="11">
        <v>8</v>
      </c>
      <c r="P233" s="11" t="s">
        <v>119</v>
      </c>
      <c r="Q233" s="15" t="s">
        <v>134</v>
      </c>
      <c r="R233" s="4" t="s">
        <v>14</v>
      </c>
    </row>
    <row r="234" s="4" customFormat="1" spans="1:18">
      <c r="A234" s="11" t="s">
        <v>11</v>
      </c>
      <c r="B234" s="11" t="s">
        <v>50</v>
      </c>
      <c r="C234" s="11">
        <v>1488229</v>
      </c>
      <c r="D234" s="11" t="s">
        <v>119</v>
      </c>
      <c r="E234" s="12" t="s">
        <v>62</v>
      </c>
      <c r="F234" s="12" t="s">
        <v>20</v>
      </c>
      <c r="G234" s="12" t="s">
        <v>124</v>
      </c>
      <c r="H234" s="12">
        <v>1</v>
      </c>
      <c r="I234" s="12">
        <v>6</v>
      </c>
      <c r="J234" s="12">
        <v>12</v>
      </c>
      <c r="K234" s="12">
        <v>18</v>
      </c>
      <c r="L234" s="12">
        <v>18</v>
      </c>
      <c r="M234" s="11">
        <v>12</v>
      </c>
      <c r="N234" s="11">
        <v>12</v>
      </c>
      <c r="O234" s="11">
        <v>6</v>
      </c>
      <c r="P234" s="11" t="s">
        <v>119</v>
      </c>
      <c r="Q234" s="15" t="s">
        <v>134</v>
      </c>
      <c r="R234" s="4" t="s">
        <v>14</v>
      </c>
    </row>
    <row r="235" s="4" customFormat="1" spans="1:18">
      <c r="A235" s="11" t="s">
        <v>11</v>
      </c>
      <c r="B235" s="11" t="s">
        <v>50</v>
      </c>
      <c r="C235" s="11">
        <v>1488230</v>
      </c>
      <c r="D235" s="11" t="s">
        <v>125</v>
      </c>
      <c r="E235" s="12" t="s">
        <v>62</v>
      </c>
      <c r="F235" s="12" t="s">
        <v>16</v>
      </c>
      <c r="G235" s="12" t="s">
        <v>126</v>
      </c>
      <c r="H235" s="12">
        <v>1</v>
      </c>
      <c r="I235" s="12">
        <v>6</v>
      </c>
      <c r="J235" s="12">
        <v>12</v>
      </c>
      <c r="K235" s="12">
        <v>18</v>
      </c>
      <c r="L235" s="12">
        <v>18</v>
      </c>
      <c r="M235" s="11">
        <v>12</v>
      </c>
      <c r="N235" s="11">
        <v>12</v>
      </c>
      <c r="O235" s="11">
        <v>6</v>
      </c>
      <c r="P235" s="11" t="s">
        <v>125</v>
      </c>
      <c r="Q235" s="15" t="s">
        <v>134</v>
      </c>
      <c r="R235" s="4" t="s">
        <v>14</v>
      </c>
    </row>
    <row r="236" s="4" customFormat="1" spans="1:18">
      <c r="A236" s="11" t="s">
        <v>11</v>
      </c>
      <c r="B236" s="11" t="s">
        <v>50</v>
      </c>
      <c r="C236" s="11">
        <v>1488230</v>
      </c>
      <c r="D236" s="11" t="s">
        <v>125</v>
      </c>
      <c r="E236" s="12" t="s">
        <v>62</v>
      </c>
      <c r="F236" s="12" t="s">
        <v>19</v>
      </c>
      <c r="G236" s="12" t="s">
        <v>127</v>
      </c>
      <c r="H236" s="12">
        <v>1</v>
      </c>
      <c r="I236" s="12">
        <v>4</v>
      </c>
      <c r="J236" s="12">
        <v>8</v>
      </c>
      <c r="K236" s="12">
        <v>12</v>
      </c>
      <c r="L236" s="12">
        <v>12</v>
      </c>
      <c r="M236" s="11">
        <v>8</v>
      </c>
      <c r="N236" s="11">
        <v>8</v>
      </c>
      <c r="O236" s="11">
        <v>4</v>
      </c>
      <c r="P236" s="11" t="s">
        <v>125</v>
      </c>
      <c r="Q236" s="15" t="s">
        <v>134</v>
      </c>
      <c r="R236" s="4" t="s">
        <v>14</v>
      </c>
    </row>
    <row r="237" s="4" customFormat="1" spans="1:18">
      <c r="A237" s="11" t="s">
        <v>11</v>
      </c>
      <c r="B237" s="11" t="s">
        <v>50</v>
      </c>
      <c r="C237" s="11">
        <v>1488230</v>
      </c>
      <c r="D237" s="11" t="s">
        <v>125</v>
      </c>
      <c r="E237" s="12" t="s">
        <v>62</v>
      </c>
      <c r="F237" s="12" t="s">
        <v>12</v>
      </c>
      <c r="G237" s="12" t="s">
        <v>128</v>
      </c>
      <c r="H237" s="12">
        <v>1</v>
      </c>
      <c r="I237" s="12">
        <v>6</v>
      </c>
      <c r="J237" s="12">
        <v>12</v>
      </c>
      <c r="K237" s="12">
        <v>18</v>
      </c>
      <c r="L237" s="12">
        <v>18</v>
      </c>
      <c r="M237" s="11">
        <v>12</v>
      </c>
      <c r="N237" s="11">
        <v>12</v>
      </c>
      <c r="O237" s="11">
        <v>6</v>
      </c>
      <c r="P237" s="11" t="s">
        <v>125</v>
      </c>
      <c r="Q237" s="15" t="s">
        <v>134</v>
      </c>
      <c r="R237" s="4" t="s">
        <v>14</v>
      </c>
    </row>
    <row r="238" s="4" customFormat="1" spans="1:18">
      <c r="A238" s="11" t="s">
        <v>11</v>
      </c>
      <c r="B238" s="11" t="s">
        <v>50</v>
      </c>
      <c r="C238" s="11">
        <v>1488230</v>
      </c>
      <c r="D238" s="11" t="s">
        <v>125</v>
      </c>
      <c r="E238" s="12" t="s">
        <v>62</v>
      </c>
      <c r="F238" s="12" t="s">
        <v>18</v>
      </c>
      <c r="G238" s="12" t="s">
        <v>129</v>
      </c>
      <c r="H238" s="12">
        <v>1</v>
      </c>
      <c r="I238" s="12">
        <v>6</v>
      </c>
      <c r="J238" s="12">
        <v>12</v>
      </c>
      <c r="K238" s="12">
        <v>18</v>
      </c>
      <c r="L238" s="12">
        <v>18</v>
      </c>
      <c r="M238" s="11">
        <v>12</v>
      </c>
      <c r="N238" s="11">
        <v>12</v>
      </c>
      <c r="O238" s="11">
        <v>6</v>
      </c>
      <c r="P238" s="11" t="s">
        <v>125</v>
      </c>
      <c r="Q238" s="15" t="s">
        <v>134</v>
      </c>
      <c r="R238" s="4" t="s">
        <v>14</v>
      </c>
    </row>
    <row r="239" s="4" customFormat="1" spans="1:18">
      <c r="A239" s="11" t="s">
        <v>11</v>
      </c>
      <c r="B239" s="11" t="s">
        <v>50</v>
      </c>
      <c r="C239" s="11">
        <v>1488230</v>
      </c>
      <c r="D239" s="11" t="s">
        <v>125</v>
      </c>
      <c r="E239" s="12" t="s">
        <v>62</v>
      </c>
      <c r="F239" s="12" t="s">
        <v>20</v>
      </c>
      <c r="G239" s="12" t="s">
        <v>130</v>
      </c>
      <c r="H239" s="12">
        <v>1</v>
      </c>
      <c r="I239" s="12">
        <v>5</v>
      </c>
      <c r="J239" s="12">
        <v>10</v>
      </c>
      <c r="K239" s="12">
        <v>15</v>
      </c>
      <c r="L239" s="12">
        <v>15</v>
      </c>
      <c r="M239" s="11">
        <v>10</v>
      </c>
      <c r="N239" s="11">
        <v>10</v>
      </c>
      <c r="O239" s="11">
        <v>5</v>
      </c>
      <c r="P239" s="11" t="s">
        <v>125</v>
      </c>
      <c r="Q239" s="15" t="s">
        <v>134</v>
      </c>
      <c r="R239" s="4" t="s">
        <v>14</v>
      </c>
    </row>
    <row r="240" spans="1:19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  <c r="Q240" s="10" t="s">
        <v>13</v>
      </c>
      <c r="R240" s="24" t="s">
        <v>14</v>
      </c>
      <c r="S240" s="24"/>
    </row>
    <row r="241" spans="1:19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  <c r="Q241" s="10" t="s">
        <v>13</v>
      </c>
      <c r="R241" s="24" t="s">
        <v>14</v>
      </c>
      <c r="S241" s="24"/>
    </row>
    <row r="242" spans="1:19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  <c r="Q242" s="10" t="s">
        <v>13</v>
      </c>
      <c r="R242" s="24" t="s">
        <v>14</v>
      </c>
      <c r="S242" s="24"/>
    </row>
    <row r="243" spans="1:19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  <c r="Q243" s="10" t="s">
        <v>13</v>
      </c>
      <c r="R243" s="24" t="s">
        <v>14</v>
      </c>
      <c r="S243" s="24"/>
    </row>
    <row r="244" spans="1:19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  <c r="Q244" s="10" t="s">
        <v>13</v>
      </c>
      <c r="R244" s="24" t="s">
        <v>14</v>
      </c>
      <c r="S244" s="24"/>
    </row>
    <row r="247" spans="9:15">
      <c r="I247" s="21" t="s">
        <v>24</v>
      </c>
      <c r="J247" s="21" t="s">
        <v>25</v>
      </c>
      <c r="K247" s="21" t="s">
        <v>26</v>
      </c>
      <c r="L247" s="21" t="s">
        <v>27</v>
      </c>
      <c r="M247" s="21" t="s">
        <v>28</v>
      </c>
      <c r="N247" s="21" t="s">
        <v>29</v>
      </c>
      <c r="O247" s="21" t="s">
        <v>30</v>
      </c>
    </row>
    <row r="248" spans="9:15">
      <c r="I248" s="22">
        <f>SUM(I126:I244)*1.03</f>
        <v>3394.88</v>
      </c>
      <c r="J248" s="22">
        <f t="shared" ref="J248:O248" si="4">SUM(J126:J244)*1.03</f>
        <v>6422.05</v>
      </c>
      <c r="K248" s="22">
        <f t="shared" si="4"/>
        <v>9484.24</v>
      </c>
      <c r="L248" s="22">
        <f t="shared" si="4"/>
        <v>9380.21</v>
      </c>
      <c r="M248" s="22">
        <f t="shared" si="4"/>
        <v>6183.09</v>
      </c>
      <c r="N248" s="22">
        <f t="shared" si="4"/>
        <v>6098.63</v>
      </c>
      <c r="O248" s="22">
        <f t="shared" si="4"/>
        <v>2936.53</v>
      </c>
    </row>
    <row r="249" spans="1:41">
      <c r="A249" s="1" t="s">
        <v>0</v>
      </c>
      <c r="B249" s="1" t="s">
        <v>37</v>
      </c>
      <c r="C249" s="1" t="s">
        <v>38</v>
      </c>
      <c r="D249" s="1" t="s">
        <v>39</v>
      </c>
      <c r="E249" s="1" t="s">
        <v>40</v>
      </c>
      <c r="F249" s="1" t="s">
        <v>1</v>
      </c>
      <c r="G249" s="1" t="s">
        <v>41</v>
      </c>
      <c r="H249" s="1" t="s">
        <v>42</v>
      </c>
      <c r="I249" s="1" t="s">
        <v>24</v>
      </c>
      <c r="J249" s="1" t="s">
        <v>25</v>
      </c>
      <c r="K249" s="1" t="s">
        <v>26</v>
      </c>
      <c r="L249" s="1" t="s">
        <v>27</v>
      </c>
      <c r="M249" s="1" t="s">
        <v>28</v>
      </c>
      <c r="N249" s="1" t="s">
        <v>29</v>
      </c>
      <c r="O249" s="1" t="s">
        <v>30</v>
      </c>
      <c r="P249" s="1" t="s">
        <v>44</v>
      </c>
      <c r="Q249" s="9" t="s">
        <v>2</v>
      </c>
      <c r="R249" s="9" t="s">
        <v>3</v>
      </c>
      <c r="S249" s="9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="4" customFormat="1" spans="1:18">
      <c r="A250" s="11" t="s">
        <v>11</v>
      </c>
      <c r="B250" s="11" t="s">
        <v>50</v>
      </c>
      <c r="C250" s="11">
        <v>1488220</v>
      </c>
      <c r="D250" s="11" t="s">
        <v>69</v>
      </c>
      <c r="E250" s="12" t="s">
        <v>70</v>
      </c>
      <c r="F250" s="12" t="s">
        <v>16</v>
      </c>
      <c r="G250" s="12" t="s">
        <v>71</v>
      </c>
      <c r="H250" s="12">
        <v>1</v>
      </c>
      <c r="I250" s="12">
        <v>17</v>
      </c>
      <c r="J250" s="12">
        <v>34</v>
      </c>
      <c r="K250" s="12">
        <v>51</v>
      </c>
      <c r="L250" s="12">
        <v>51</v>
      </c>
      <c r="M250" s="11">
        <v>34</v>
      </c>
      <c r="N250" s="11">
        <v>34</v>
      </c>
      <c r="O250" s="11">
        <v>17</v>
      </c>
      <c r="P250" s="11" t="s">
        <v>69</v>
      </c>
      <c r="Q250" s="15" t="s">
        <v>134</v>
      </c>
      <c r="R250" s="4" t="s">
        <v>14</v>
      </c>
    </row>
    <row r="251" s="4" customFormat="1" spans="1:18">
      <c r="A251" s="11" t="s">
        <v>11</v>
      </c>
      <c r="B251" s="11" t="s">
        <v>50</v>
      </c>
      <c r="C251" s="11">
        <v>1488220</v>
      </c>
      <c r="D251" s="11" t="s">
        <v>69</v>
      </c>
      <c r="E251" s="12" t="s">
        <v>70</v>
      </c>
      <c r="F251" s="12" t="s">
        <v>19</v>
      </c>
      <c r="G251" s="12" t="s">
        <v>72</v>
      </c>
      <c r="H251" s="12">
        <v>1</v>
      </c>
      <c r="I251" s="12">
        <v>14</v>
      </c>
      <c r="J251" s="12">
        <v>28</v>
      </c>
      <c r="K251" s="12">
        <v>42</v>
      </c>
      <c r="L251" s="12">
        <v>42</v>
      </c>
      <c r="M251" s="11">
        <v>28</v>
      </c>
      <c r="N251" s="11">
        <v>28</v>
      </c>
      <c r="O251" s="11">
        <v>14</v>
      </c>
      <c r="P251" s="11" t="s">
        <v>69</v>
      </c>
      <c r="Q251" s="15" t="s">
        <v>134</v>
      </c>
      <c r="R251" s="4" t="s">
        <v>14</v>
      </c>
    </row>
    <row r="252" s="4" customFormat="1" spans="1:18">
      <c r="A252" s="11" t="s">
        <v>11</v>
      </c>
      <c r="B252" s="11" t="s">
        <v>50</v>
      </c>
      <c r="C252" s="11">
        <v>1488220</v>
      </c>
      <c r="D252" s="11" t="s">
        <v>69</v>
      </c>
      <c r="E252" s="12" t="s">
        <v>70</v>
      </c>
      <c r="F252" s="12" t="s">
        <v>12</v>
      </c>
      <c r="G252" s="12" t="s">
        <v>73</v>
      </c>
      <c r="H252" s="12">
        <v>1</v>
      </c>
      <c r="I252" s="12">
        <v>19</v>
      </c>
      <c r="J252" s="12">
        <v>38</v>
      </c>
      <c r="K252" s="12">
        <v>57</v>
      </c>
      <c r="L252" s="12">
        <v>57</v>
      </c>
      <c r="M252" s="11">
        <v>38</v>
      </c>
      <c r="N252" s="11">
        <v>38</v>
      </c>
      <c r="O252" s="11">
        <v>19</v>
      </c>
      <c r="P252" s="11" t="s">
        <v>69</v>
      </c>
      <c r="Q252" s="15" t="s">
        <v>134</v>
      </c>
      <c r="R252" s="4" t="s">
        <v>14</v>
      </c>
    </row>
    <row r="253" s="4" customFormat="1" spans="1:18">
      <c r="A253" s="11" t="s">
        <v>11</v>
      </c>
      <c r="B253" s="11" t="s">
        <v>50</v>
      </c>
      <c r="C253" s="11">
        <v>1488220</v>
      </c>
      <c r="D253" s="11" t="s">
        <v>69</v>
      </c>
      <c r="E253" s="12" t="s">
        <v>70</v>
      </c>
      <c r="F253" s="12" t="s">
        <v>18</v>
      </c>
      <c r="G253" s="12" t="s">
        <v>74</v>
      </c>
      <c r="H253" s="12">
        <v>1</v>
      </c>
      <c r="I253" s="12">
        <v>18</v>
      </c>
      <c r="J253" s="12">
        <v>36</v>
      </c>
      <c r="K253" s="12">
        <v>54</v>
      </c>
      <c r="L253" s="12">
        <v>54</v>
      </c>
      <c r="M253" s="11">
        <v>36</v>
      </c>
      <c r="N253" s="11">
        <v>36</v>
      </c>
      <c r="O253" s="11">
        <v>18</v>
      </c>
      <c r="P253" s="11" t="s">
        <v>69</v>
      </c>
      <c r="Q253" s="15" t="s">
        <v>134</v>
      </c>
      <c r="R253" s="4" t="s">
        <v>14</v>
      </c>
    </row>
    <row r="254" s="4" customFormat="1" spans="1:18">
      <c r="A254" s="11" t="s">
        <v>11</v>
      </c>
      <c r="B254" s="11" t="s">
        <v>50</v>
      </c>
      <c r="C254" s="11">
        <v>1488220</v>
      </c>
      <c r="D254" s="11" t="s">
        <v>69</v>
      </c>
      <c r="E254" s="12" t="s">
        <v>70</v>
      </c>
      <c r="F254" s="12" t="s">
        <v>20</v>
      </c>
      <c r="G254" s="12" t="s">
        <v>75</v>
      </c>
      <c r="H254" s="12">
        <v>1</v>
      </c>
      <c r="I254" s="12">
        <v>14</v>
      </c>
      <c r="J254" s="12">
        <v>28</v>
      </c>
      <c r="K254" s="12">
        <v>42</v>
      </c>
      <c r="L254" s="12">
        <v>42</v>
      </c>
      <c r="M254" s="11">
        <v>28</v>
      </c>
      <c r="N254" s="11">
        <v>28</v>
      </c>
      <c r="O254" s="11">
        <v>14</v>
      </c>
      <c r="P254" s="11" t="s">
        <v>69</v>
      </c>
      <c r="Q254" s="15" t="s">
        <v>134</v>
      </c>
      <c r="R254" s="4" t="s">
        <v>14</v>
      </c>
    </row>
    <row r="255" s="7" customFormat="1" spans="1:18">
      <c r="A255" s="19" t="s">
        <v>11</v>
      </c>
      <c r="B255" s="19" t="s">
        <v>50</v>
      </c>
      <c r="C255" s="19">
        <v>1488229</v>
      </c>
      <c r="D255" s="19" t="s">
        <v>119</v>
      </c>
      <c r="E255" s="20" t="s">
        <v>62</v>
      </c>
      <c r="F255" s="20" t="s">
        <v>16</v>
      </c>
      <c r="G255" s="20" t="s">
        <v>120</v>
      </c>
      <c r="H255" s="20">
        <v>1</v>
      </c>
      <c r="I255" s="20">
        <v>7</v>
      </c>
      <c r="J255" s="20">
        <v>14</v>
      </c>
      <c r="K255" s="20">
        <v>21</v>
      </c>
      <c r="L255" s="20">
        <v>21</v>
      </c>
      <c r="M255" s="19">
        <v>14</v>
      </c>
      <c r="N255" s="19">
        <v>14</v>
      </c>
      <c r="O255" s="19">
        <v>7</v>
      </c>
      <c r="P255" s="19" t="s">
        <v>119</v>
      </c>
      <c r="Q255" s="25" t="s">
        <v>134</v>
      </c>
      <c r="R255" s="7" t="s">
        <v>14</v>
      </c>
    </row>
    <row r="256" s="7" customFormat="1" spans="1:18">
      <c r="A256" s="19" t="s">
        <v>11</v>
      </c>
      <c r="B256" s="19" t="s">
        <v>50</v>
      </c>
      <c r="C256" s="19">
        <v>1488229</v>
      </c>
      <c r="D256" s="19" t="s">
        <v>119</v>
      </c>
      <c r="E256" s="20" t="s">
        <v>62</v>
      </c>
      <c r="F256" s="20" t="s">
        <v>19</v>
      </c>
      <c r="G256" s="20" t="s">
        <v>121</v>
      </c>
      <c r="H256" s="20">
        <v>1</v>
      </c>
      <c r="I256" s="20">
        <v>6</v>
      </c>
      <c r="J256" s="20">
        <v>12</v>
      </c>
      <c r="K256" s="20">
        <v>18</v>
      </c>
      <c r="L256" s="20">
        <v>18</v>
      </c>
      <c r="M256" s="19">
        <v>12</v>
      </c>
      <c r="N256" s="19">
        <v>12</v>
      </c>
      <c r="O256" s="19">
        <v>6</v>
      </c>
      <c r="P256" s="19" t="s">
        <v>119</v>
      </c>
      <c r="Q256" s="25" t="s">
        <v>134</v>
      </c>
      <c r="R256" s="7" t="s">
        <v>14</v>
      </c>
    </row>
    <row r="257" s="7" customFormat="1" spans="1:18">
      <c r="A257" s="19" t="s">
        <v>11</v>
      </c>
      <c r="B257" s="19" t="s">
        <v>50</v>
      </c>
      <c r="C257" s="19">
        <v>1488229</v>
      </c>
      <c r="D257" s="19" t="s">
        <v>119</v>
      </c>
      <c r="E257" s="20" t="s">
        <v>62</v>
      </c>
      <c r="F257" s="20" t="s">
        <v>12</v>
      </c>
      <c r="G257" s="20" t="s">
        <v>122</v>
      </c>
      <c r="H257" s="20">
        <v>1</v>
      </c>
      <c r="I257" s="20">
        <v>8</v>
      </c>
      <c r="J257" s="20">
        <v>16</v>
      </c>
      <c r="K257" s="20">
        <v>24</v>
      </c>
      <c r="L257" s="20">
        <v>24</v>
      </c>
      <c r="M257" s="19">
        <v>16</v>
      </c>
      <c r="N257" s="19">
        <v>16</v>
      </c>
      <c r="O257" s="19">
        <v>8</v>
      </c>
      <c r="P257" s="19" t="s">
        <v>119</v>
      </c>
      <c r="Q257" s="25" t="s">
        <v>134</v>
      </c>
      <c r="R257" s="7" t="s">
        <v>14</v>
      </c>
    </row>
    <row r="258" s="7" customFormat="1" spans="1:18">
      <c r="A258" s="19" t="s">
        <v>11</v>
      </c>
      <c r="B258" s="19" t="s">
        <v>50</v>
      </c>
      <c r="C258" s="19">
        <v>1488229</v>
      </c>
      <c r="D258" s="19" t="s">
        <v>119</v>
      </c>
      <c r="E258" s="20" t="s">
        <v>62</v>
      </c>
      <c r="F258" s="20" t="s">
        <v>18</v>
      </c>
      <c r="G258" s="20" t="s">
        <v>123</v>
      </c>
      <c r="H258" s="20">
        <v>1</v>
      </c>
      <c r="I258" s="20">
        <v>8</v>
      </c>
      <c r="J258" s="20">
        <v>16</v>
      </c>
      <c r="K258" s="20">
        <v>24</v>
      </c>
      <c r="L258" s="20">
        <v>24</v>
      </c>
      <c r="M258" s="19">
        <v>16</v>
      </c>
      <c r="N258" s="19">
        <v>16</v>
      </c>
      <c r="O258" s="19">
        <v>8</v>
      </c>
      <c r="P258" s="19" t="s">
        <v>119</v>
      </c>
      <c r="Q258" s="25" t="s">
        <v>134</v>
      </c>
      <c r="R258" s="7" t="s">
        <v>14</v>
      </c>
    </row>
    <row r="259" s="7" customFormat="1" spans="1:18">
      <c r="A259" s="19" t="s">
        <v>11</v>
      </c>
      <c r="B259" s="19" t="s">
        <v>50</v>
      </c>
      <c r="C259" s="19">
        <v>1488229</v>
      </c>
      <c r="D259" s="19" t="s">
        <v>119</v>
      </c>
      <c r="E259" s="20" t="s">
        <v>62</v>
      </c>
      <c r="F259" s="20" t="s">
        <v>20</v>
      </c>
      <c r="G259" s="20" t="s">
        <v>124</v>
      </c>
      <c r="H259" s="20">
        <v>1</v>
      </c>
      <c r="I259" s="20">
        <v>6</v>
      </c>
      <c r="J259" s="20">
        <v>12</v>
      </c>
      <c r="K259" s="20">
        <v>18</v>
      </c>
      <c r="L259" s="20">
        <v>18</v>
      </c>
      <c r="M259" s="19">
        <v>12</v>
      </c>
      <c r="N259" s="19">
        <v>12</v>
      </c>
      <c r="O259" s="19">
        <v>6</v>
      </c>
      <c r="P259" s="19" t="s">
        <v>119</v>
      </c>
      <c r="Q259" s="25" t="s">
        <v>134</v>
      </c>
      <c r="R259" s="7" t="s">
        <v>14</v>
      </c>
    </row>
    <row r="260" s="4" customFormat="1" spans="1:18">
      <c r="A260" s="11" t="s">
        <v>11</v>
      </c>
      <c r="B260" s="11" t="s">
        <v>50</v>
      </c>
      <c r="C260" s="11">
        <v>1488230</v>
      </c>
      <c r="D260" s="11" t="s">
        <v>125</v>
      </c>
      <c r="E260" s="12" t="s">
        <v>62</v>
      </c>
      <c r="F260" s="12" t="s">
        <v>16</v>
      </c>
      <c r="G260" s="12" t="s">
        <v>126</v>
      </c>
      <c r="H260" s="12">
        <v>1</v>
      </c>
      <c r="I260" s="12">
        <v>6</v>
      </c>
      <c r="J260" s="12">
        <v>12</v>
      </c>
      <c r="K260" s="12">
        <v>18</v>
      </c>
      <c r="L260" s="12">
        <v>18</v>
      </c>
      <c r="M260" s="11">
        <v>12</v>
      </c>
      <c r="N260" s="11">
        <v>12</v>
      </c>
      <c r="O260" s="11">
        <v>6</v>
      </c>
      <c r="P260" s="11" t="s">
        <v>125</v>
      </c>
      <c r="Q260" s="15" t="s">
        <v>134</v>
      </c>
      <c r="R260" s="4" t="s">
        <v>14</v>
      </c>
    </row>
    <row r="261" s="4" customFormat="1" spans="1:18">
      <c r="A261" s="11" t="s">
        <v>11</v>
      </c>
      <c r="B261" s="11" t="s">
        <v>50</v>
      </c>
      <c r="C261" s="11">
        <v>1488230</v>
      </c>
      <c r="D261" s="11" t="s">
        <v>125</v>
      </c>
      <c r="E261" s="12" t="s">
        <v>62</v>
      </c>
      <c r="F261" s="12" t="s">
        <v>19</v>
      </c>
      <c r="G261" s="12" t="s">
        <v>127</v>
      </c>
      <c r="H261" s="12">
        <v>1</v>
      </c>
      <c r="I261" s="12">
        <v>4</v>
      </c>
      <c r="J261" s="12">
        <v>8</v>
      </c>
      <c r="K261" s="12">
        <v>12</v>
      </c>
      <c r="L261" s="12">
        <v>12</v>
      </c>
      <c r="M261" s="11">
        <v>8</v>
      </c>
      <c r="N261" s="11">
        <v>8</v>
      </c>
      <c r="O261" s="11">
        <v>4</v>
      </c>
      <c r="P261" s="11" t="s">
        <v>125</v>
      </c>
      <c r="Q261" s="15" t="s">
        <v>134</v>
      </c>
      <c r="R261" s="4" t="s">
        <v>14</v>
      </c>
    </row>
    <row r="262" s="4" customFormat="1" spans="1:18">
      <c r="A262" s="11" t="s">
        <v>11</v>
      </c>
      <c r="B262" s="11" t="s">
        <v>50</v>
      </c>
      <c r="C262" s="11">
        <v>1488230</v>
      </c>
      <c r="D262" s="11" t="s">
        <v>125</v>
      </c>
      <c r="E262" s="12" t="s">
        <v>62</v>
      </c>
      <c r="F262" s="12" t="s">
        <v>12</v>
      </c>
      <c r="G262" s="12" t="s">
        <v>128</v>
      </c>
      <c r="H262" s="12">
        <v>1</v>
      </c>
      <c r="I262" s="12">
        <v>6</v>
      </c>
      <c r="J262" s="12">
        <v>12</v>
      </c>
      <c r="K262" s="12">
        <v>18</v>
      </c>
      <c r="L262" s="12">
        <v>18</v>
      </c>
      <c r="M262" s="11">
        <v>12</v>
      </c>
      <c r="N262" s="11">
        <v>12</v>
      </c>
      <c r="O262" s="11">
        <v>6</v>
      </c>
      <c r="P262" s="11" t="s">
        <v>125</v>
      </c>
      <c r="Q262" s="15" t="s">
        <v>134</v>
      </c>
      <c r="R262" s="4" t="s">
        <v>14</v>
      </c>
    </row>
    <row r="263" s="4" customFormat="1" spans="1:18">
      <c r="A263" s="11" t="s">
        <v>11</v>
      </c>
      <c r="B263" s="11" t="s">
        <v>50</v>
      </c>
      <c r="C263" s="11">
        <v>1488230</v>
      </c>
      <c r="D263" s="11" t="s">
        <v>125</v>
      </c>
      <c r="E263" s="12" t="s">
        <v>62</v>
      </c>
      <c r="F263" s="12" t="s">
        <v>18</v>
      </c>
      <c r="G263" s="12" t="s">
        <v>129</v>
      </c>
      <c r="H263" s="12">
        <v>1</v>
      </c>
      <c r="I263" s="12">
        <v>6</v>
      </c>
      <c r="J263" s="12">
        <v>12</v>
      </c>
      <c r="K263" s="12">
        <v>18</v>
      </c>
      <c r="L263" s="12">
        <v>18</v>
      </c>
      <c r="M263" s="11">
        <v>12</v>
      </c>
      <c r="N263" s="11">
        <v>12</v>
      </c>
      <c r="O263" s="11">
        <v>6</v>
      </c>
      <c r="P263" s="11" t="s">
        <v>125</v>
      </c>
      <c r="Q263" s="15" t="s">
        <v>134</v>
      </c>
      <c r="R263" s="4" t="s">
        <v>14</v>
      </c>
    </row>
    <row r="264" s="4" customFormat="1" spans="1:18">
      <c r="A264" s="11" t="s">
        <v>11</v>
      </c>
      <c r="B264" s="11" t="s">
        <v>50</v>
      </c>
      <c r="C264" s="11">
        <v>1488230</v>
      </c>
      <c r="D264" s="11" t="s">
        <v>125</v>
      </c>
      <c r="E264" s="12" t="s">
        <v>62</v>
      </c>
      <c r="F264" s="12" t="s">
        <v>20</v>
      </c>
      <c r="G264" s="12" t="s">
        <v>130</v>
      </c>
      <c r="H264" s="12">
        <v>1</v>
      </c>
      <c r="I264" s="12">
        <v>5</v>
      </c>
      <c r="J264" s="12">
        <v>10</v>
      </c>
      <c r="K264" s="12">
        <v>15</v>
      </c>
      <c r="L264" s="12">
        <v>15</v>
      </c>
      <c r="M264" s="11">
        <v>10</v>
      </c>
      <c r="N264" s="11">
        <v>10</v>
      </c>
      <c r="O264" s="11">
        <v>5</v>
      </c>
      <c r="P264" s="11" t="s">
        <v>125</v>
      </c>
      <c r="Q264" s="15" t="s">
        <v>134</v>
      </c>
      <c r="R264" s="4" t="s">
        <v>14</v>
      </c>
    </row>
    <row r="267" spans="9:15">
      <c r="I267">
        <f>I250+I260</f>
        <v>23</v>
      </c>
      <c r="J267">
        <f t="shared" ref="J267:O267" si="5">J250+J260</f>
        <v>46</v>
      </c>
      <c r="K267">
        <f t="shared" si="5"/>
        <v>69</v>
      </c>
      <c r="L267">
        <f t="shared" si="5"/>
        <v>69</v>
      </c>
      <c r="M267">
        <f t="shared" si="5"/>
        <v>46</v>
      </c>
      <c r="N267">
        <f t="shared" si="5"/>
        <v>46</v>
      </c>
      <c r="O267">
        <f t="shared" si="5"/>
        <v>23</v>
      </c>
    </row>
    <row r="268" spans="9:15">
      <c r="I268">
        <f>I251+I261</f>
        <v>18</v>
      </c>
      <c r="J268">
        <f t="shared" ref="J268:O268" si="6">J251+J261</f>
        <v>36</v>
      </c>
      <c r="K268">
        <f t="shared" si="6"/>
        <v>54</v>
      </c>
      <c r="L268">
        <f t="shared" si="6"/>
        <v>54</v>
      </c>
      <c r="M268">
        <f t="shared" si="6"/>
        <v>36</v>
      </c>
      <c r="N268">
        <f t="shared" si="6"/>
        <v>36</v>
      </c>
      <c r="O268">
        <f t="shared" si="6"/>
        <v>18</v>
      </c>
    </row>
    <row r="269" spans="9:15">
      <c r="I269">
        <f>I252+I262</f>
        <v>25</v>
      </c>
      <c r="J269">
        <f t="shared" ref="J269:O269" si="7">J252+J262</f>
        <v>50</v>
      </c>
      <c r="K269">
        <f t="shared" si="7"/>
        <v>75</v>
      </c>
      <c r="L269">
        <f t="shared" si="7"/>
        <v>75</v>
      </c>
      <c r="M269">
        <f t="shared" si="7"/>
        <v>50</v>
      </c>
      <c r="N269">
        <f t="shared" si="7"/>
        <v>50</v>
      </c>
      <c r="O269">
        <f t="shared" si="7"/>
        <v>25</v>
      </c>
    </row>
    <row r="270" spans="9:15">
      <c r="I270">
        <f>I253+I263</f>
        <v>24</v>
      </c>
      <c r="J270">
        <f t="shared" ref="J270:O270" si="8">J253+J263</f>
        <v>48</v>
      </c>
      <c r="K270">
        <f t="shared" si="8"/>
        <v>72</v>
      </c>
      <c r="L270">
        <f t="shared" si="8"/>
        <v>72</v>
      </c>
      <c r="M270">
        <f t="shared" si="8"/>
        <v>48</v>
      </c>
      <c r="N270">
        <f t="shared" si="8"/>
        <v>48</v>
      </c>
      <c r="O270">
        <f t="shared" si="8"/>
        <v>24</v>
      </c>
    </row>
    <row r="271" spans="9:15">
      <c r="I271">
        <f>I254+I264</f>
        <v>19</v>
      </c>
      <c r="J271">
        <f t="shared" ref="J271:O271" si="9">J254+J264</f>
        <v>38</v>
      </c>
      <c r="K271">
        <f t="shared" si="9"/>
        <v>57</v>
      </c>
      <c r="L271">
        <f t="shared" si="9"/>
        <v>57</v>
      </c>
      <c r="M271">
        <f t="shared" si="9"/>
        <v>38</v>
      </c>
      <c r="N271">
        <f t="shared" si="9"/>
        <v>38</v>
      </c>
      <c r="O271">
        <f t="shared" si="9"/>
        <v>19</v>
      </c>
    </row>
    <row r="274" spans="7:16">
      <c r="G274" s="26" t="s">
        <v>23</v>
      </c>
      <c r="H274" s="26" t="s">
        <v>2</v>
      </c>
      <c r="I274" s="29" t="s">
        <v>24</v>
      </c>
      <c r="J274" s="29" t="s">
        <v>25</v>
      </c>
      <c r="K274" s="29" t="s">
        <v>26</v>
      </c>
      <c r="L274" s="29" t="s">
        <v>27</v>
      </c>
      <c r="M274" s="29" t="s">
        <v>28</v>
      </c>
      <c r="N274" s="29" t="s">
        <v>29</v>
      </c>
      <c r="O274" s="29" t="s">
        <v>30</v>
      </c>
      <c r="P274" s="26" t="s">
        <v>135</v>
      </c>
    </row>
    <row r="275" spans="7:16">
      <c r="G275" s="27" t="s">
        <v>16</v>
      </c>
      <c r="H275" s="26" t="s">
        <v>13</v>
      </c>
      <c r="I275" s="30">
        <f>I267*1.03</f>
        <v>23.69</v>
      </c>
      <c r="J275" s="30">
        <f t="shared" ref="J275:O275" si="10">J267*1.03</f>
        <v>47.38</v>
      </c>
      <c r="K275" s="30">
        <f t="shared" si="10"/>
        <v>71.07</v>
      </c>
      <c r="L275" s="30">
        <f t="shared" si="10"/>
        <v>71.07</v>
      </c>
      <c r="M275" s="30">
        <f t="shared" si="10"/>
        <v>47.38</v>
      </c>
      <c r="N275" s="30">
        <f t="shared" si="10"/>
        <v>47.38</v>
      </c>
      <c r="O275" s="30">
        <f t="shared" si="10"/>
        <v>23.69</v>
      </c>
      <c r="P275" s="28" t="s">
        <v>136</v>
      </c>
    </row>
    <row r="276" spans="7:16">
      <c r="G276" s="27" t="s">
        <v>19</v>
      </c>
      <c r="H276" s="26" t="s">
        <v>13</v>
      </c>
      <c r="I276" s="30">
        <f>I268*1.03</f>
        <v>18.54</v>
      </c>
      <c r="J276" s="30">
        <f t="shared" ref="J276:O276" si="11">J268*1.03</f>
        <v>37.08</v>
      </c>
      <c r="K276" s="30">
        <f t="shared" si="11"/>
        <v>55.62</v>
      </c>
      <c r="L276" s="30">
        <f t="shared" si="11"/>
        <v>55.62</v>
      </c>
      <c r="M276" s="30">
        <f t="shared" si="11"/>
        <v>37.08</v>
      </c>
      <c r="N276" s="30">
        <f t="shared" si="11"/>
        <v>37.08</v>
      </c>
      <c r="O276" s="30">
        <f t="shared" si="11"/>
        <v>18.54</v>
      </c>
      <c r="P276" s="28" t="s">
        <v>136</v>
      </c>
    </row>
    <row r="277" spans="7:16">
      <c r="G277" s="27" t="s">
        <v>12</v>
      </c>
      <c r="H277" s="26" t="s">
        <v>13</v>
      </c>
      <c r="I277" s="30">
        <f>I269*1.03</f>
        <v>25.75</v>
      </c>
      <c r="J277" s="30">
        <f t="shared" ref="J277:O277" si="12">J269*1.03</f>
        <v>51.5</v>
      </c>
      <c r="K277" s="30">
        <f t="shared" si="12"/>
        <v>77.25</v>
      </c>
      <c r="L277" s="30">
        <f t="shared" si="12"/>
        <v>77.25</v>
      </c>
      <c r="M277" s="30">
        <f t="shared" si="12"/>
        <v>51.5</v>
      </c>
      <c r="N277" s="30">
        <f t="shared" si="12"/>
        <v>51.5</v>
      </c>
      <c r="O277" s="30">
        <f t="shared" si="12"/>
        <v>25.75</v>
      </c>
      <c r="P277" s="28" t="s">
        <v>136</v>
      </c>
    </row>
    <row r="278" spans="7:16">
      <c r="G278" s="27" t="s">
        <v>18</v>
      </c>
      <c r="H278" s="26" t="s">
        <v>13</v>
      </c>
      <c r="I278" s="30">
        <f>I270*1.03</f>
        <v>24.72</v>
      </c>
      <c r="J278" s="30">
        <f t="shared" ref="J278:O278" si="13">J270*1.03</f>
        <v>49.44</v>
      </c>
      <c r="K278" s="30">
        <f t="shared" si="13"/>
        <v>74.16</v>
      </c>
      <c r="L278" s="30">
        <f t="shared" si="13"/>
        <v>74.16</v>
      </c>
      <c r="M278" s="30">
        <f t="shared" si="13"/>
        <v>49.44</v>
      </c>
      <c r="N278" s="30">
        <f t="shared" si="13"/>
        <v>49.44</v>
      </c>
      <c r="O278" s="30">
        <f t="shared" si="13"/>
        <v>24.72</v>
      </c>
      <c r="P278" s="28" t="s">
        <v>136</v>
      </c>
    </row>
    <row r="279" spans="7:16">
      <c r="G279" s="27" t="s">
        <v>20</v>
      </c>
      <c r="H279" s="26" t="s">
        <v>13</v>
      </c>
      <c r="I279" s="30">
        <f>I271*1.03</f>
        <v>19.57</v>
      </c>
      <c r="J279" s="30">
        <f t="shared" ref="J279:O279" si="14">J271*1.03</f>
        <v>39.14</v>
      </c>
      <c r="K279" s="30">
        <f t="shared" si="14"/>
        <v>58.71</v>
      </c>
      <c r="L279" s="30">
        <f t="shared" si="14"/>
        <v>58.71</v>
      </c>
      <c r="M279" s="30">
        <f t="shared" si="14"/>
        <v>39.14</v>
      </c>
      <c r="N279" s="30">
        <f t="shared" si="14"/>
        <v>39.14</v>
      </c>
      <c r="O279" s="30">
        <f t="shared" si="14"/>
        <v>19.57</v>
      </c>
      <c r="P279" s="28" t="s">
        <v>136</v>
      </c>
    </row>
    <row r="280" spans="7:16">
      <c r="G280" s="28"/>
      <c r="H280" s="26" t="s">
        <v>137</v>
      </c>
      <c r="I280" s="28">
        <v>490</v>
      </c>
      <c r="J280" s="28"/>
      <c r="K280" s="28"/>
      <c r="L280" s="28"/>
      <c r="M280" s="28"/>
      <c r="N280" s="28"/>
      <c r="O280" s="28"/>
      <c r="P280" s="28">
        <v>1488229</v>
      </c>
    </row>
  </sheetData>
  <autoFilter xmlns:etc="http://www.wps.cn/officeDocument/2017/etCustomData" ref="A125:R244" etc:filterBottomFollowUsedRange="0">
    <extLst/>
  </autoFilter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22.9444444444444" customWidth="1"/>
    <col min="7" max="7" width="25.2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139</v>
      </c>
      <c r="B2" s="1" t="s">
        <v>140</v>
      </c>
      <c r="C2" s="1" t="s">
        <v>141</v>
      </c>
      <c r="D2" s="1" t="s">
        <v>39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2">
        <v>14</v>
      </c>
      <c r="T3" s="2">
        <v>0</v>
      </c>
      <c r="U3" s="2">
        <v>0</v>
      </c>
    </row>
    <row r="4" spans="1:21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2">
        <v>14</v>
      </c>
      <c r="T4" s="2">
        <v>0</v>
      </c>
      <c r="U4" s="2">
        <v>0</v>
      </c>
    </row>
    <row r="5" spans="1:21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2">
        <v>14</v>
      </c>
      <c r="T5" s="2">
        <v>0</v>
      </c>
      <c r="U5" s="2">
        <v>0</v>
      </c>
    </row>
    <row r="6" spans="1:21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2">
        <v>14</v>
      </c>
      <c r="T6" s="2">
        <v>0</v>
      </c>
      <c r="U6" s="2">
        <v>0</v>
      </c>
    </row>
    <row r="7" spans="1:21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2">
        <v>14</v>
      </c>
      <c r="T7" s="2">
        <v>0</v>
      </c>
      <c r="U7" s="2">
        <v>0</v>
      </c>
    </row>
    <row r="8" spans="1:21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2">
        <v>70</v>
      </c>
      <c r="T12" s="2">
        <v>0</v>
      </c>
      <c r="U12" s="2">
        <v>0</v>
      </c>
    </row>
    <row r="13" spans="1:21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2">
        <v>266</v>
      </c>
      <c r="T13" s="2">
        <v>0</v>
      </c>
      <c r="U13" s="2">
        <v>0</v>
      </c>
    </row>
    <row r="14" spans="1:21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2">
        <v>210</v>
      </c>
      <c r="T14" s="2">
        <v>0</v>
      </c>
      <c r="U14" s="2">
        <v>0</v>
      </c>
    </row>
    <row r="15" spans="1:21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2">
        <v>294</v>
      </c>
      <c r="T15" s="2">
        <v>0</v>
      </c>
      <c r="U15" s="2">
        <v>0</v>
      </c>
    </row>
    <row r="16" spans="1:21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2">
        <v>280</v>
      </c>
      <c r="T16" s="2">
        <v>0</v>
      </c>
      <c r="U16" s="2">
        <v>0</v>
      </c>
    </row>
    <row r="17" spans="1:21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2">
        <v>224</v>
      </c>
      <c r="T17" s="2">
        <v>0</v>
      </c>
      <c r="U17" s="2">
        <v>0</v>
      </c>
    </row>
    <row r="18" spans="1:21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2">
        <v>70</v>
      </c>
      <c r="T18" s="2">
        <v>0</v>
      </c>
      <c r="U18" s="2">
        <v>0</v>
      </c>
    </row>
    <row r="19" spans="1:21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2">
        <v>56</v>
      </c>
      <c r="T19" s="2">
        <v>0</v>
      </c>
      <c r="U19" s="2">
        <v>0</v>
      </c>
    </row>
    <row r="20" spans="1:21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2">
        <v>70</v>
      </c>
      <c r="T20" s="2">
        <v>0</v>
      </c>
      <c r="U20" s="2">
        <v>0</v>
      </c>
    </row>
    <row r="21" spans="1:21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2">
        <v>70</v>
      </c>
      <c r="T21" s="2">
        <v>0</v>
      </c>
      <c r="U21" s="2">
        <v>0</v>
      </c>
    </row>
    <row r="22" spans="1:21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2">
        <v>56</v>
      </c>
      <c r="T22" s="2">
        <v>0</v>
      </c>
      <c r="U22" s="2">
        <v>0</v>
      </c>
    </row>
    <row r="23" spans="1:21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2">
        <v>182</v>
      </c>
      <c r="T23" s="2">
        <v>0</v>
      </c>
      <c r="U23" s="2">
        <v>0</v>
      </c>
    </row>
    <row r="24" spans="1:21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2">
        <v>140</v>
      </c>
      <c r="T24" s="2">
        <v>0</v>
      </c>
      <c r="U24" s="2">
        <v>0</v>
      </c>
    </row>
    <row r="25" spans="1:21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2">
        <v>196</v>
      </c>
      <c r="T25" s="2">
        <v>0</v>
      </c>
      <c r="U25" s="2">
        <v>0</v>
      </c>
    </row>
    <row r="26" spans="1:21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2">
        <v>182</v>
      </c>
      <c r="T26" s="2">
        <v>0</v>
      </c>
      <c r="U26" s="2">
        <v>0</v>
      </c>
    </row>
    <row r="27" spans="1:21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2">
        <v>28</v>
      </c>
      <c r="T28" s="2">
        <v>0</v>
      </c>
      <c r="U28" s="2">
        <v>0</v>
      </c>
    </row>
    <row r="29" spans="1:21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2">
        <v>28</v>
      </c>
      <c r="T29" s="2">
        <v>0</v>
      </c>
      <c r="U29" s="2">
        <v>0</v>
      </c>
    </row>
    <row r="30" spans="1:21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2">
        <v>42</v>
      </c>
      <c r="T30" s="2">
        <v>0</v>
      </c>
      <c r="U30" s="2">
        <v>0</v>
      </c>
    </row>
    <row r="31" spans="1:21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2">
        <v>28</v>
      </c>
      <c r="T31" s="2">
        <v>0</v>
      </c>
      <c r="U31" s="2">
        <v>0</v>
      </c>
    </row>
    <row r="32" spans="1:21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2">
        <v>28</v>
      </c>
      <c r="T32" s="2">
        <v>0</v>
      </c>
      <c r="U32" s="2">
        <v>0</v>
      </c>
    </row>
    <row r="33" spans="1:21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2">
        <v>42</v>
      </c>
      <c r="T33" s="2">
        <v>0</v>
      </c>
      <c r="U33" s="2">
        <v>0</v>
      </c>
    </row>
    <row r="34" spans="1:21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2">
        <v>28</v>
      </c>
      <c r="T34" s="2">
        <v>0</v>
      </c>
      <c r="U34" s="2">
        <v>0</v>
      </c>
    </row>
    <row r="35" spans="1:21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2">
        <v>42</v>
      </c>
      <c r="T35" s="2">
        <v>0</v>
      </c>
      <c r="U35" s="2">
        <v>0</v>
      </c>
    </row>
    <row r="36" spans="1:21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2">
        <v>42</v>
      </c>
      <c r="T36" s="2">
        <v>0</v>
      </c>
      <c r="U36" s="2">
        <v>0</v>
      </c>
    </row>
    <row r="37" spans="1:21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2">
        <v>28</v>
      </c>
      <c r="T37" s="2">
        <v>0</v>
      </c>
      <c r="U37" s="2">
        <v>0</v>
      </c>
    </row>
    <row r="38" spans="1:21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2">
        <v>42</v>
      </c>
      <c r="T38" s="2">
        <v>0</v>
      </c>
      <c r="U38" s="2">
        <v>0</v>
      </c>
    </row>
    <row r="39" spans="1:21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2">
        <v>28</v>
      </c>
      <c r="T39" s="2">
        <v>0</v>
      </c>
      <c r="U39" s="2">
        <v>0</v>
      </c>
    </row>
    <row r="40" spans="1:21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2">
        <v>42</v>
      </c>
      <c r="T40" s="2">
        <v>0</v>
      </c>
      <c r="U40" s="2">
        <v>0</v>
      </c>
    </row>
    <row r="41" spans="1:21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2">
        <v>42</v>
      </c>
      <c r="T41" s="2">
        <v>0</v>
      </c>
      <c r="U41" s="2">
        <v>0</v>
      </c>
    </row>
    <row r="42" spans="1:21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2">
        <v>42</v>
      </c>
      <c r="T42" s="2">
        <v>0</v>
      </c>
      <c r="U42" s="2">
        <v>0</v>
      </c>
    </row>
    <row r="43" spans="1:21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2">
        <v>126</v>
      </c>
      <c r="T43" s="2">
        <v>0</v>
      </c>
      <c r="U43" s="2">
        <v>0</v>
      </c>
    </row>
    <row r="44" spans="1:21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2">
        <v>98</v>
      </c>
      <c r="T44" s="2">
        <v>0</v>
      </c>
      <c r="U44" s="2">
        <v>0</v>
      </c>
    </row>
    <row r="45" spans="1:21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2">
        <v>140</v>
      </c>
      <c r="T45" s="2">
        <v>0</v>
      </c>
      <c r="U45" s="2">
        <v>0</v>
      </c>
    </row>
    <row r="46" spans="1:21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2">
        <v>126</v>
      </c>
      <c r="T46" s="2">
        <v>0</v>
      </c>
      <c r="U46" s="2">
        <v>0</v>
      </c>
    </row>
    <row r="47" spans="1:21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2">
        <v>112</v>
      </c>
      <c r="T47" s="2">
        <v>0</v>
      </c>
      <c r="U47" s="2">
        <v>0</v>
      </c>
    </row>
    <row r="48" spans="1:21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2">
        <v>224</v>
      </c>
      <c r="T48" s="2">
        <v>0</v>
      </c>
      <c r="U48" s="2">
        <v>0</v>
      </c>
    </row>
    <row r="49" spans="1:21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2">
        <v>182</v>
      </c>
      <c r="T49" s="2">
        <v>0</v>
      </c>
      <c r="U49" s="2">
        <v>0</v>
      </c>
    </row>
    <row r="50" spans="1:21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2">
        <v>252</v>
      </c>
      <c r="T50" s="2">
        <v>0</v>
      </c>
      <c r="U50" s="2">
        <v>0</v>
      </c>
    </row>
    <row r="51" spans="1:21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2">
        <v>224</v>
      </c>
      <c r="T51" s="2">
        <v>0</v>
      </c>
      <c r="U51" s="2">
        <v>0</v>
      </c>
    </row>
    <row r="52" spans="1:21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2">
        <v>182</v>
      </c>
      <c r="T52" s="2">
        <v>0</v>
      </c>
      <c r="U52" s="2">
        <v>0</v>
      </c>
    </row>
    <row r="53" spans="1:21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2">
        <v>224</v>
      </c>
      <c r="T53" s="2">
        <v>0</v>
      </c>
      <c r="U53" s="2">
        <v>0</v>
      </c>
    </row>
    <row r="54" spans="1:21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2">
        <v>182</v>
      </c>
      <c r="T54" s="2">
        <v>0</v>
      </c>
      <c r="U54" s="2">
        <v>0</v>
      </c>
    </row>
    <row r="55" spans="1:21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2">
        <v>252</v>
      </c>
      <c r="T55" s="2">
        <v>0</v>
      </c>
      <c r="U55" s="2">
        <v>0</v>
      </c>
    </row>
    <row r="56" spans="1:21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2">
        <v>224</v>
      </c>
      <c r="T56" s="2">
        <v>0</v>
      </c>
      <c r="U56" s="2">
        <v>0</v>
      </c>
    </row>
    <row r="57" spans="1:21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2">
        <v>182</v>
      </c>
      <c r="T57" s="2">
        <v>0</v>
      </c>
      <c r="U57" s="2">
        <v>0</v>
      </c>
    </row>
    <row r="58" spans="1:21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2">
        <v>238</v>
      </c>
      <c r="T58" s="2">
        <v>0</v>
      </c>
      <c r="U58" s="2">
        <v>0</v>
      </c>
    </row>
    <row r="59" spans="1:21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2">
        <v>196</v>
      </c>
      <c r="T59" s="2">
        <v>0</v>
      </c>
      <c r="U59" s="2">
        <v>0</v>
      </c>
    </row>
    <row r="60" spans="1:21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2">
        <v>266</v>
      </c>
      <c r="T60" s="2">
        <v>0</v>
      </c>
      <c r="U60" s="2">
        <v>0</v>
      </c>
    </row>
    <row r="61" spans="1:21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2">
        <v>252</v>
      </c>
      <c r="T61" s="2">
        <v>0</v>
      </c>
      <c r="U61" s="2">
        <v>0</v>
      </c>
    </row>
    <row r="62" spans="1:21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2">
        <v>196</v>
      </c>
      <c r="T62" s="2">
        <v>0</v>
      </c>
      <c r="U62" s="2">
        <v>0</v>
      </c>
    </row>
    <row r="63" spans="1:21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2">
        <v>273</v>
      </c>
      <c r="T63" s="2">
        <v>0</v>
      </c>
      <c r="U63" s="2">
        <v>0</v>
      </c>
    </row>
    <row r="64" spans="1:21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2">
        <v>546</v>
      </c>
      <c r="T64" s="2">
        <v>0</v>
      </c>
      <c r="U64" s="2">
        <v>0</v>
      </c>
    </row>
    <row r="65" spans="1:21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2">
        <v>312</v>
      </c>
      <c r="T65" s="2">
        <v>0</v>
      </c>
      <c r="U65" s="2">
        <v>0</v>
      </c>
    </row>
    <row r="66" spans="1:21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2">
        <v>286</v>
      </c>
      <c r="T66" s="2">
        <v>0</v>
      </c>
      <c r="U66" s="2">
        <v>0</v>
      </c>
    </row>
    <row r="67" spans="1:21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2">
        <v>234</v>
      </c>
      <c r="T67" s="2">
        <v>0</v>
      </c>
      <c r="U67" s="2">
        <v>0</v>
      </c>
    </row>
    <row r="68" spans="1:21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2">
        <v>48</v>
      </c>
      <c r="T68" s="2">
        <v>0</v>
      </c>
      <c r="U68" s="2">
        <v>0</v>
      </c>
    </row>
    <row r="69" spans="1:21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2">
        <v>36</v>
      </c>
      <c r="T69" s="2">
        <v>0</v>
      </c>
      <c r="U69" s="2">
        <v>0</v>
      </c>
    </row>
    <row r="70" spans="1:21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2">
        <v>48</v>
      </c>
      <c r="T70" s="2">
        <v>0</v>
      </c>
      <c r="U70" s="2">
        <v>0</v>
      </c>
    </row>
    <row r="71" spans="1:21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2">
        <v>48</v>
      </c>
      <c r="T71" s="2">
        <v>0</v>
      </c>
      <c r="U71" s="2">
        <v>0</v>
      </c>
    </row>
    <row r="72" spans="1:21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2">
        <v>36</v>
      </c>
      <c r="T72" s="2">
        <v>0</v>
      </c>
      <c r="U72" s="2">
        <v>0</v>
      </c>
    </row>
    <row r="73" spans="1:21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2">
        <v>12</v>
      </c>
      <c r="T74" s="2">
        <v>0</v>
      </c>
      <c r="U74" s="2">
        <v>0</v>
      </c>
    </row>
    <row r="75" spans="1:21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2">
        <v>12</v>
      </c>
      <c r="T75" s="2">
        <v>0</v>
      </c>
      <c r="U75" s="2">
        <v>0</v>
      </c>
    </row>
    <row r="76" spans="1:21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2">
        <v>12</v>
      </c>
      <c r="T78" s="2">
        <v>0</v>
      </c>
      <c r="U78" s="2">
        <v>0</v>
      </c>
    </row>
    <row r="79" spans="1:21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2">
        <v>12</v>
      </c>
      <c r="T79" s="2">
        <v>0</v>
      </c>
      <c r="U79" s="2">
        <v>0</v>
      </c>
    </row>
    <row r="80" spans="1:21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2">
        <v>12</v>
      </c>
      <c r="T80" s="2">
        <v>0</v>
      </c>
      <c r="U80" s="2">
        <v>0</v>
      </c>
    </row>
    <row r="81" spans="1:21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2">
        <v>12</v>
      </c>
      <c r="T81" s="2">
        <v>0</v>
      </c>
      <c r="U81" s="2">
        <v>0</v>
      </c>
    </row>
    <row r="82" spans="1:21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2">
        <v>86</v>
      </c>
      <c r="T83" s="2">
        <v>0</v>
      </c>
      <c r="U83" s="2">
        <v>0</v>
      </c>
    </row>
    <row r="84" spans="1:21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2">
        <v>76</v>
      </c>
      <c r="T84" s="2">
        <v>0</v>
      </c>
      <c r="U84" s="2">
        <v>0</v>
      </c>
    </row>
    <row r="85" spans="1:21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2">
        <v>38</v>
      </c>
      <c r="T85" s="2">
        <v>0</v>
      </c>
      <c r="U85" s="2">
        <v>0</v>
      </c>
    </row>
    <row r="86" spans="1:21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2">
        <v>48</v>
      </c>
      <c r="T86" s="2">
        <v>0</v>
      </c>
      <c r="U86" s="2">
        <v>0</v>
      </c>
    </row>
    <row r="87" spans="1:21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2">
        <v>14</v>
      </c>
      <c r="T87" s="2">
        <v>0</v>
      </c>
      <c r="U87" s="2">
        <v>0</v>
      </c>
    </row>
    <row r="88" spans="1:21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2">
        <v>26</v>
      </c>
      <c r="T88" s="2">
        <v>0</v>
      </c>
      <c r="U88" s="2">
        <v>0</v>
      </c>
    </row>
    <row r="89" spans="1:21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2">
        <v>68</v>
      </c>
      <c r="T89" s="2">
        <v>0</v>
      </c>
      <c r="U89" s="2">
        <v>0</v>
      </c>
    </row>
    <row r="90" spans="1:21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2">
        <v>60</v>
      </c>
      <c r="T90" s="2">
        <v>0</v>
      </c>
      <c r="U90" s="2">
        <v>0</v>
      </c>
    </row>
    <row r="91" spans="1:21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2">
        <v>30</v>
      </c>
      <c r="T91" s="2">
        <v>0</v>
      </c>
      <c r="U91" s="2">
        <v>0</v>
      </c>
    </row>
    <row r="92" spans="1:21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2">
        <v>38</v>
      </c>
      <c r="T92" s="2">
        <v>0</v>
      </c>
      <c r="U92" s="2">
        <v>0</v>
      </c>
    </row>
    <row r="93" spans="1:21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2">
        <v>20</v>
      </c>
      <c r="T94" s="2">
        <v>0</v>
      </c>
      <c r="U94" s="2">
        <v>0</v>
      </c>
    </row>
    <row r="95" spans="1:21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2">
        <v>34</v>
      </c>
      <c r="T95" s="2">
        <v>0</v>
      </c>
      <c r="U95" s="2">
        <v>0</v>
      </c>
    </row>
    <row r="96" spans="1:21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2">
        <v>30</v>
      </c>
      <c r="T96" s="2">
        <v>0</v>
      </c>
      <c r="U96" s="2">
        <v>0</v>
      </c>
    </row>
    <row r="97" spans="1:21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2">
        <v>16</v>
      </c>
      <c r="T97" s="2">
        <v>0</v>
      </c>
      <c r="U97" s="2">
        <v>0</v>
      </c>
    </row>
    <row r="98" spans="1:21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2">
        <v>18</v>
      </c>
      <c r="T98" s="2">
        <v>0</v>
      </c>
      <c r="U98" s="2">
        <v>0</v>
      </c>
    </row>
    <row r="99" spans="1:21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2">
        <v>6</v>
      </c>
      <c r="T99" s="2">
        <v>0</v>
      </c>
      <c r="U99" s="2">
        <v>0</v>
      </c>
    </row>
    <row r="100" spans="1:21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2">
        <v>28</v>
      </c>
      <c r="T101" s="2">
        <v>0</v>
      </c>
      <c r="U101" s="2">
        <v>0</v>
      </c>
    </row>
    <row r="102" spans="1:21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2">
        <v>24</v>
      </c>
      <c r="T102" s="2">
        <v>0</v>
      </c>
      <c r="U102" s="2">
        <v>0</v>
      </c>
    </row>
    <row r="103" spans="1:21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2">
        <v>12</v>
      </c>
      <c r="T103" s="2">
        <v>0</v>
      </c>
      <c r="U103" s="2">
        <v>0</v>
      </c>
    </row>
    <row r="104" spans="1:21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2">
        <v>14</v>
      </c>
      <c r="T104" s="2">
        <v>0</v>
      </c>
      <c r="U104" s="2">
        <v>0</v>
      </c>
    </row>
    <row r="105" spans="1:21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2">
        <v>4</v>
      </c>
      <c r="T105" s="2">
        <v>0</v>
      </c>
      <c r="U105" s="2">
        <v>0</v>
      </c>
    </row>
    <row r="106" spans="1:21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2">
        <v>8</v>
      </c>
      <c r="T106" s="2">
        <v>0</v>
      </c>
      <c r="U106" s="2">
        <v>0</v>
      </c>
    </row>
    <row r="107" spans="1:21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2">
        <v>98</v>
      </c>
      <c r="T107" s="2">
        <v>0</v>
      </c>
      <c r="U107" s="2">
        <v>0</v>
      </c>
    </row>
    <row r="108" spans="1:21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2">
        <v>84</v>
      </c>
      <c r="T108" s="2">
        <v>0</v>
      </c>
      <c r="U108" s="2">
        <v>0</v>
      </c>
    </row>
    <row r="109" spans="1:21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2">
        <v>112</v>
      </c>
      <c r="T109" s="2">
        <v>0</v>
      </c>
      <c r="U109" s="2">
        <v>0</v>
      </c>
    </row>
    <row r="110" spans="1:21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2">
        <v>112</v>
      </c>
      <c r="T110" s="2">
        <v>0</v>
      </c>
      <c r="U110" s="2">
        <v>0</v>
      </c>
    </row>
    <row r="111" spans="1:21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2">
        <v>84</v>
      </c>
      <c r="T111" s="2">
        <v>0</v>
      </c>
      <c r="U111" s="2">
        <v>0</v>
      </c>
    </row>
    <row r="112" spans="1:21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2">
        <v>84</v>
      </c>
      <c r="T112" s="2">
        <v>0</v>
      </c>
      <c r="U112" s="2">
        <v>0</v>
      </c>
    </row>
    <row r="113" spans="1:21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2">
        <v>56</v>
      </c>
      <c r="T113" s="2">
        <v>0</v>
      </c>
      <c r="U113" s="2">
        <v>0</v>
      </c>
    </row>
    <row r="114" spans="1:21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2">
        <v>84</v>
      </c>
      <c r="T114" s="2">
        <v>0</v>
      </c>
      <c r="U114" s="2">
        <v>0</v>
      </c>
    </row>
    <row r="115" spans="1:21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2">
        <v>84</v>
      </c>
      <c r="T115" s="2">
        <v>0</v>
      </c>
      <c r="U115" s="2">
        <v>0</v>
      </c>
    </row>
    <row r="116" spans="1:21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2">
        <v>70</v>
      </c>
      <c r="T116" s="2">
        <v>0</v>
      </c>
      <c r="U116" s="2">
        <v>0</v>
      </c>
    </row>
    <row r="117" spans="1:21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2">
        <v>6622</v>
      </c>
      <c r="T117" s="2">
        <v>0</v>
      </c>
      <c r="U117" s="2">
        <v>0</v>
      </c>
    </row>
    <row r="118" spans="1:21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2">
        <v>5264</v>
      </c>
      <c r="T118" s="2">
        <v>0</v>
      </c>
      <c r="U118" s="2">
        <v>0</v>
      </c>
    </row>
    <row r="119" spans="1:21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2">
        <v>7420</v>
      </c>
      <c r="T119" s="2">
        <v>0</v>
      </c>
      <c r="U119" s="2">
        <v>0</v>
      </c>
    </row>
    <row r="120" spans="1:21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2">
        <v>6832</v>
      </c>
      <c r="T120" s="2">
        <v>0</v>
      </c>
      <c r="U120" s="2">
        <v>0</v>
      </c>
    </row>
    <row r="121" spans="1:21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2">
        <v>5572</v>
      </c>
      <c r="T121" s="2">
        <v>0</v>
      </c>
      <c r="U121" s="2">
        <v>0</v>
      </c>
    </row>
    <row r="124" spans="1:40">
      <c r="A124" s="1" t="s">
        <v>152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>
      <c r="A125" s="1" t="s">
        <v>139</v>
      </c>
      <c r="B125" s="1" t="s">
        <v>140</v>
      </c>
      <c r="C125" s="1" t="s">
        <v>141</v>
      </c>
      <c r="D125" s="1" t="s">
        <v>39</v>
      </c>
      <c r="E125" s="1" t="s">
        <v>142</v>
      </c>
      <c r="F125" s="1" t="s">
        <v>143</v>
      </c>
      <c r="G125" s="1" t="s">
        <v>144</v>
      </c>
      <c r="H125" s="1" t="s">
        <v>145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147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16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</row>
    <row r="127" spans="1:16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</row>
    <row r="128" spans="1:16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</row>
    <row r="129" spans="1:16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</row>
    <row r="130" spans="1:16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</row>
    <row r="131" spans="1:16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</row>
    <row r="132" spans="1:16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</row>
    <row r="133" spans="1:16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</row>
    <row r="134" spans="1:16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</row>
    <row r="135" spans="1:16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</row>
    <row r="136" spans="1:16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</row>
    <row r="137" spans="1:16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</row>
    <row r="138" spans="1:16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</row>
    <row r="139" spans="1:16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</row>
    <row r="140" spans="1:16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</row>
    <row r="141" spans="1:16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</row>
    <row r="142" spans="1:16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</row>
    <row r="143" spans="1:16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</row>
    <row r="144" spans="1:16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</row>
    <row r="145" spans="1:16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</row>
    <row r="146" spans="1:16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</row>
    <row r="147" spans="1:16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</row>
    <row r="148" spans="1:16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</row>
    <row r="149" spans="1:16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</row>
    <row r="150" spans="1:16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</row>
    <row r="151" spans="1:16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</row>
    <row r="152" spans="1:16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</row>
    <row r="153" spans="1:16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</row>
    <row r="154" spans="1:16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</row>
    <row r="155" spans="1:16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</row>
    <row r="156" spans="1:16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</row>
    <row r="157" spans="1:16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</row>
    <row r="158" spans="1:16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</row>
    <row r="159" spans="1:16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</row>
    <row r="160" spans="1:16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</row>
    <row r="161" spans="1:16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</row>
    <row r="162" spans="1:16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</row>
    <row r="163" spans="1:16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</row>
    <row r="164" spans="1:16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</row>
    <row r="165" spans="1:16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</row>
    <row r="166" spans="1:16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</row>
    <row r="167" spans="1:16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</row>
    <row r="168" spans="1:16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</row>
    <row r="169" spans="1:16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</row>
    <row r="170" spans="1:16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</row>
    <row r="171" spans="1:16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</row>
    <row r="172" spans="1:16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</row>
    <row r="173" spans="1:16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</row>
    <row r="174" spans="1:16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</row>
    <row r="175" spans="1:16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</row>
    <row r="176" spans="1:16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</row>
    <row r="177" spans="1:16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</row>
    <row r="178" spans="1:16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</row>
    <row r="179" spans="1:16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</row>
    <row r="180" spans="1:16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</row>
    <row r="181" spans="1:16">
      <c r="A181" s="2" t="s">
        <v>11</v>
      </c>
      <c r="B181" s="2" t="s">
        <v>50</v>
      </c>
      <c r="C181" s="2">
        <v>1488220</v>
      </c>
      <c r="D181" s="2" t="s">
        <v>69</v>
      </c>
      <c r="E181" s="3" t="s">
        <v>70</v>
      </c>
      <c r="F181" s="3" t="s">
        <v>16</v>
      </c>
      <c r="G181" s="3" t="s">
        <v>71</v>
      </c>
      <c r="H181" s="3">
        <v>1</v>
      </c>
      <c r="I181" s="3">
        <v>17</v>
      </c>
      <c r="J181" s="3">
        <v>34</v>
      </c>
      <c r="K181" s="3">
        <v>51</v>
      </c>
      <c r="L181" s="3">
        <v>51</v>
      </c>
      <c r="M181" s="2">
        <v>34</v>
      </c>
      <c r="N181" s="2">
        <v>34</v>
      </c>
      <c r="O181" s="2">
        <v>17</v>
      </c>
      <c r="P181" s="2" t="s">
        <v>69</v>
      </c>
    </row>
    <row r="182" spans="1:16">
      <c r="A182" s="2" t="s">
        <v>11</v>
      </c>
      <c r="B182" s="2" t="s">
        <v>50</v>
      </c>
      <c r="C182" s="2">
        <v>1488220</v>
      </c>
      <c r="D182" s="2" t="s">
        <v>69</v>
      </c>
      <c r="E182" s="3" t="s">
        <v>70</v>
      </c>
      <c r="F182" s="3" t="s">
        <v>19</v>
      </c>
      <c r="G182" s="3" t="s">
        <v>72</v>
      </c>
      <c r="H182" s="3">
        <v>1</v>
      </c>
      <c r="I182" s="3">
        <v>14</v>
      </c>
      <c r="J182" s="3">
        <v>28</v>
      </c>
      <c r="K182" s="3">
        <v>42</v>
      </c>
      <c r="L182" s="3">
        <v>42</v>
      </c>
      <c r="M182" s="2">
        <v>28</v>
      </c>
      <c r="N182" s="2">
        <v>28</v>
      </c>
      <c r="O182" s="2">
        <v>14</v>
      </c>
      <c r="P182" s="2" t="s">
        <v>69</v>
      </c>
    </row>
    <row r="183" spans="1:16">
      <c r="A183" s="2" t="s">
        <v>11</v>
      </c>
      <c r="B183" s="2" t="s">
        <v>50</v>
      </c>
      <c r="C183" s="2">
        <v>1488220</v>
      </c>
      <c r="D183" s="2" t="s">
        <v>69</v>
      </c>
      <c r="E183" s="3" t="s">
        <v>70</v>
      </c>
      <c r="F183" s="3" t="s">
        <v>12</v>
      </c>
      <c r="G183" s="3" t="s">
        <v>73</v>
      </c>
      <c r="H183" s="3">
        <v>1</v>
      </c>
      <c r="I183" s="3">
        <v>19</v>
      </c>
      <c r="J183" s="3">
        <v>38</v>
      </c>
      <c r="K183" s="3">
        <v>57</v>
      </c>
      <c r="L183" s="3">
        <v>57</v>
      </c>
      <c r="M183" s="2">
        <v>38</v>
      </c>
      <c r="N183" s="2">
        <v>38</v>
      </c>
      <c r="O183" s="2">
        <v>19</v>
      </c>
      <c r="P183" s="2" t="s">
        <v>69</v>
      </c>
    </row>
    <row r="184" spans="1:16">
      <c r="A184" s="2" t="s">
        <v>11</v>
      </c>
      <c r="B184" s="2" t="s">
        <v>50</v>
      </c>
      <c r="C184" s="2">
        <v>1488220</v>
      </c>
      <c r="D184" s="2" t="s">
        <v>69</v>
      </c>
      <c r="E184" s="3" t="s">
        <v>70</v>
      </c>
      <c r="F184" s="3" t="s">
        <v>18</v>
      </c>
      <c r="G184" s="3" t="s">
        <v>74</v>
      </c>
      <c r="H184" s="3">
        <v>1</v>
      </c>
      <c r="I184" s="3">
        <v>18</v>
      </c>
      <c r="J184" s="3">
        <v>36</v>
      </c>
      <c r="K184" s="3">
        <v>54</v>
      </c>
      <c r="L184" s="3">
        <v>54</v>
      </c>
      <c r="M184" s="2">
        <v>36</v>
      </c>
      <c r="N184" s="2">
        <v>36</v>
      </c>
      <c r="O184" s="2">
        <v>18</v>
      </c>
      <c r="P184" s="2" t="s">
        <v>69</v>
      </c>
    </row>
    <row r="185" spans="1:16">
      <c r="A185" s="2" t="s">
        <v>11</v>
      </c>
      <c r="B185" s="2" t="s">
        <v>50</v>
      </c>
      <c r="C185" s="2">
        <v>1488220</v>
      </c>
      <c r="D185" s="2" t="s">
        <v>69</v>
      </c>
      <c r="E185" s="3" t="s">
        <v>70</v>
      </c>
      <c r="F185" s="3" t="s">
        <v>20</v>
      </c>
      <c r="G185" s="3" t="s">
        <v>75</v>
      </c>
      <c r="H185" s="3">
        <v>1</v>
      </c>
      <c r="I185" s="3">
        <v>14</v>
      </c>
      <c r="J185" s="3">
        <v>28</v>
      </c>
      <c r="K185" s="3">
        <v>42</v>
      </c>
      <c r="L185" s="3">
        <v>42</v>
      </c>
      <c r="M185" s="2">
        <v>28</v>
      </c>
      <c r="N185" s="2">
        <v>28</v>
      </c>
      <c r="O185" s="2">
        <v>14</v>
      </c>
      <c r="P185" s="2" t="s">
        <v>69</v>
      </c>
    </row>
    <row r="186" spans="1:16">
      <c r="A186" s="2" t="s">
        <v>11</v>
      </c>
      <c r="B186" s="2" t="s">
        <v>50</v>
      </c>
      <c r="C186" s="2">
        <v>1488221</v>
      </c>
      <c r="D186" s="2" t="s">
        <v>76</v>
      </c>
      <c r="E186" s="3" t="s">
        <v>62</v>
      </c>
      <c r="F186" s="3" t="s">
        <v>16</v>
      </c>
      <c r="G186" s="3" t="s">
        <v>77</v>
      </c>
      <c r="H186" s="3">
        <v>1</v>
      </c>
      <c r="I186" s="3">
        <v>63</v>
      </c>
      <c r="J186" s="3">
        <v>63</v>
      </c>
      <c r="K186" s="3">
        <v>63</v>
      </c>
      <c r="L186" s="3">
        <v>42</v>
      </c>
      <c r="M186" s="2">
        <v>21</v>
      </c>
      <c r="N186" s="2">
        <v>21</v>
      </c>
      <c r="O186" s="2" t="s">
        <v>78</v>
      </c>
      <c r="P186" s="2" t="s">
        <v>76</v>
      </c>
    </row>
    <row r="187" spans="1:16">
      <c r="A187" s="2" t="s">
        <v>11</v>
      </c>
      <c r="B187" s="2" t="s">
        <v>50</v>
      </c>
      <c r="C187" s="2">
        <v>1488221</v>
      </c>
      <c r="D187" s="2" t="s">
        <v>76</v>
      </c>
      <c r="E187" s="3" t="s">
        <v>62</v>
      </c>
      <c r="F187" s="3" t="s">
        <v>19</v>
      </c>
      <c r="G187" s="3" t="s">
        <v>79</v>
      </c>
      <c r="H187" s="3">
        <v>1</v>
      </c>
      <c r="I187" s="3">
        <v>126</v>
      </c>
      <c r="J187" s="3">
        <v>126</v>
      </c>
      <c r="K187" s="3">
        <v>126</v>
      </c>
      <c r="L187" s="3">
        <v>84</v>
      </c>
      <c r="M187" s="2">
        <v>42</v>
      </c>
      <c r="N187" s="2">
        <v>42</v>
      </c>
      <c r="O187" s="2" t="s">
        <v>78</v>
      </c>
      <c r="P187" s="2" t="s">
        <v>76</v>
      </c>
    </row>
    <row r="188" spans="1:16">
      <c r="A188" s="2" t="s">
        <v>11</v>
      </c>
      <c r="B188" s="2" t="s">
        <v>50</v>
      </c>
      <c r="C188" s="2">
        <v>1488221</v>
      </c>
      <c r="D188" s="2" t="s">
        <v>76</v>
      </c>
      <c r="E188" s="3" t="s">
        <v>62</v>
      </c>
      <c r="F188" s="3" t="s">
        <v>12</v>
      </c>
      <c r="G188" s="3" t="s">
        <v>80</v>
      </c>
      <c r="H188" s="3">
        <v>1</v>
      </c>
      <c r="I188" s="3">
        <v>72</v>
      </c>
      <c r="J188" s="3">
        <v>72</v>
      </c>
      <c r="K188" s="3">
        <v>72</v>
      </c>
      <c r="L188" s="3">
        <v>48</v>
      </c>
      <c r="M188" s="2">
        <v>24</v>
      </c>
      <c r="N188" s="2">
        <v>24</v>
      </c>
      <c r="O188" s="2" t="s">
        <v>78</v>
      </c>
      <c r="P188" s="2" t="s">
        <v>76</v>
      </c>
    </row>
    <row r="189" spans="1:16">
      <c r="A189" s="2" t="s">
        <v>11</v>
      </c>
      <c r="B189" s="2" t="s">
        <v>50</v>
      </c>
      <c r="C189" s="2">
        <v>1488221</v>
      </c>
      <c r="D189" s="2" t="s">
        <v>76</v>
      </c>
      <c r="E189" s="3" t="s">
        <v>62</v>
      </c>
      <c r="F189" s="3" t="s">
        <v>18</v>
      </c>
      <c r="G189" s="3" t="s">
        <v>81</v>
      </c>
      <c r="H189" s="3">
        <v>1</v>
      </c>
      <c r="I189" s="3">
        <v>66</v>
      </c>
      <c r="J189" s="3">
        <v>66</v>
      </c>
      <c r="K189" s="3">
        <v>66</v>
      </c>
      <c r="L189" s="3">
        <v>44</v>
      </c>
      <c r="M189" s="2">
        <v>22</v>
      </c>
      <c r="N189" s="2">
        <v>22</v>
      </c>
      <c r="O189" s="2" t="s">
        <v>78</v>
      </c>
      <c r="P189" s="2" t="s">
        <v>76</v>
      </c>
    </row>
    <row r="190" spans="1:16">
      <c r="A190" s="2" t="s">
        <v>11</v>
      </c>
      <c r="B190" s="2" t="s">
        <v>50</v>
      </c>
      <c r="C190" s="2">
        <v>1488221</v>
      </c>
      <c r="D190" s="2" t="s">
        <v>76</v>
      </c>
      <c r="E190" s="3" t="s">
        <v>62</v>
      </c>
      <c r="F190" s="3" t="s">
        <v>20</v>
      </c>
      <c r="G190" s="3" t="s">
        <v>82</v>
      </c>
      <c r="H190" s="3">
        <v>1</v>
      </c>
      <c r="I190" s="3">
        <v>54</v>
      </c>
      <c r="J190" s="3">
        <v>54</v>
      </c>
      <c r="K190" s="3">
        <v>54</v>
      </c>
      <c r="L190" s="3">
        <v>36</v>
      </c>
      <c r="M190" s="2">
        <v>18</v>
      </c>
      <c r="N190" s="2">
        <v>18</v>
      </c>
      <c r="O190" s="2" t="s">
        <v>78</v>
      </c>
      <c r="P190" s="2" t="s">
        <v>76</v>
      </c>
    </row>
    <row r="191" spans="1:16">
      <c r="A191" s="2" t="s">
        <v>11</v>
      </c>
      <c r="B191" s="2" t="s">
        <v>50</v>
      </c>
      <c r="C191" s="2">
        <v>1488222</v>
      </c>
      <c r="D191" s="2" t="s">
        <v>83</v>
      </c>
      <c r="E191" s="3" t="s">
        <v>52</v>
      </c>
      <c r="F191" s="3" t="s">
        <v>16</v>
      </c>
      <c r="G191" s="3" t="s">
        <v>84</v>
      </c>
      <c r="H191" s="3">
        <v>1</v>
      </c>
      <c r="I191" s="3">
        <v>4</v>
      </c>
      <c r="J191" s="3">
        <v>8</v>
      </c>
      <c r="K191" s="3">
        <v>12</v>
      </c>
      <c r="L191" s="3">
        <v>12</v>
      </c>
      <c r="M191" s="2">
        <v>8</v>
      </c>
      <c r="N191" s="2">
        <v>4</v>
      </c>
      <c r="O191" s="2" t="s">
        <v>78</v>
      </c>
      <c r="P191" s="2" t="s">
        <v>83</v>
      </c>
    </row>
    <row r="192" spans="1:16">
      <c r="A192" s="2" t="s">
        <v>11</v>
      </c>
      <c r="B192" s="2" t="s">
        <v>50</v>
      </c>
      <c r="C192" s="2">
        <v>1488222</v>
      </c>
      <c r="D192" s="2" t="s">
        <v>83</v>
      </c>
      <c r="E192" s="3" t="s">
        <v>52</v>
      </c>
      <c r="F192" s="3" t="s">
        <v>19</v>
      </c>
      <c r="G192" s="3" t="s">
        <v>85</v>
      </c>
      <c r="H192" s="3">
        <v>1</v>
      </c>
      <c r="I192" s="3">
        <v>3</v>
      </c>
      <c r="J192" s="3">
        <v>6</v>
      </c>
      <c r="K192" s="3">
        <v>9</v>
      </c>
      <c r="L192" s="3">
        <v>9</v>
      </c>
      <c r="M192" s="2">
        <v>6</v>
      </c>
      <c r="N192" s="2">
        <v>3</v>
      </c>
      <c r="O192" s="2" t="s">
        <v>78</v>
      </c>
      <c r="P192" s="2" t="s">
        <v>83</v>
      </c>
    </row>
    <row r="193" spans="1:16">
      <c r="A193" s="2" t="s">
        <v>11</v>
      </c>
      <c r="B193" s="2" t="s">
        <v>50</v>
      </c>
      <c r="C193" s="2">
        <v>1488222</v>
      </c>
      <c r="D193" s="2" t="s">
        <v>83</v>
      </c>
      <c r="E193" s="3" t="s">
        <v>52</v>
      </c>
      <c r="F193" s="3" t="s">
        <v>12</v>
      </c>
      <c r="G193" s="3" t="s">
        <v>86</v>
      </c>
      <c r="H193" s="3">
        <v>1</v>
      </c>
      <c r="I193" s="3">
        <v>4</v>
      </c>
      <c r="J193" s="3">
        <v>8</v>
      </c>
      <c r="K193" s="3">
        <v>12</v>
      </c>
      <c r="L193" s="3">
        <v>12</v>
      </c>
      <c r="M193" s="2">
        <v>8</v>
      </c>
      <c r="N193" s="2">
        <v>4</v>
      </c>
      <c r="O193" s="2" t="s">
        <v>78</v>
      </c>
      <c r="P193" s="2" t="s">
        <v>83</v>
      </c>
    </row>
    <row r="194" spans="1:16">
      <c r="A194" s="2" t="s">
        <v>11</v>
      </c>
      <c r="B194" s="2" t="s">
        <v>50</v>
      </c>
      <c r="C194" s="2">
        <v>1488222</v>
      </c>
      <c r="D194" s="2" t="s">
        <v>83</v>
      </c>
      <c r="E194" s="3" t="s">
        <v>52</v>
      </c>
      <c r="F194" s="3" t="s">
        <v>18</v>
      </c>
      <c r="G194" s="3" t="s">
        <v>87</v>
      </c>
      <c r="H194" s="3">
        <v>1</v>
      </c>
      <c r="I194" s="3">
        <v>4</v>
      </c>
      <c r="J194" s="3">
        <v>8</v>
      </c>
      <c r="K194" s="3">
        <v>12</v>
      </c>
      <c r="L194" s="3">
        <v>12</v>
      </c>
      <c r="M194" s="2">
        <v>8</v>
      </c>
      <c r="N194" s="2">
        <v>4</v>
      </c>
      <c r="O194" s="2" t="s">
        <v>78</v>
      </c>
      <c r="P194" s="2" t="s">
        <v>83</v>
      </c>
    </row>
    <row r="195" spans="1:16">
      <c r="A195" s="2" t="s">
        <v>11</v>
      </c>
      <c r="B195" s="2" t="s">
        <v>50</v>
      </c>
      <c r="C195" s="2">
        <v>1488222</v>
      </c>
      <c r="D195" s="2" t="s">
        <v>83</v>
      </c>
      <c r="E195" s="3" t="s">
        <v>52</v>
      </c>
      <c r="F195" s="3" t="s">
        <v>20</v>
      </c>
      <c r="G195" s="3" t="s">
        <v>88</v>
      </c>
      <c r="H195" s="3">
        <v>1</v>
      </c>
      <c r="I195" s="3">
        <v>3</v>
      </c>
      <c r="J195" s="3">
        <v>6</v>
      </c>
      <c r="K195" s="3">
        <v>9</v>
      </c>
      <c r="L195" s="3">
        <v>9</v>
      </c>
      <c r="M195" s="2">
        <v>6</v>
      </c>
      <c r="N195" s="2">
        <v>3</v>
      </c>
      <c r="O195" s="2" t="s">
        <v>78</v>
      </c>
      <c r="P195" s="2" t="s">
        <v>83</v>
      </c>
    </row>
    <row r="196" spans="1:16">
      <c r="A196" s="2" t="s">
        <v>11</v>
      </c>
      <c r="B196" s="2" t="s">
        <v>50</v>
      </c>
      <c r="C196" s="2">
        <v>1488224</v>
      </c>
      <c r="D196" s="2" t="s">
        <v>89</v>
      </c>
      <c r="E196" s="3" t="s">
        <v>52</v>
      </c>
      <c r="F196" s="3" t="s">
        <v>16</v>
      </c>
      <c r="G196" s="3" t="s">
        <v>84</v>
      </c>
      <c r="H196" s="3">
        <v>1</v>
      </c>
      <c r="I196" s="3">
        <v>1</v>
      </c>
      <c r="J196" s="3">
        <v>2</v>
      </c>
      <c r="K196" s="3">
        <v>3</v>
      </c>
      <c r="L196" s="3">
        <v>3</v>
      </c>
      <c r="M196" s="2">
        <v>2</v>
      </c>
      <c r="N196" s="2">
        <v>1</v>
      </c>
      <c r="O196" s="2" t="s">
        <v>78</v>
      </c>
      <c r="P196" s="2" t="s">
        <v>89</v>
      </c>
    </row>
    <row r="197" spans="1:16">
      <c r="A197" s="2" t="s">
        <v>11</v>
      </c>
      <c r="B197" s="2" t="s">
        <v>50</v>
      </c>
      <c r="C197" s="2">
        <v>1488224</v>
      </c>
      <c r="D197" s="2" t="s">
        <v>89</v>
      </c>
      <c r="E197" s="3" t="s">
        <v>52</v>
      </c>
      <c r="F197" s="3" t="s">
        <v>19</v>
      </c>
      <c r="G197" s="3" t="s">
        <v>85</v>
      </c>
      <c r="H197" s="3">
        <v>1</v>
      </c>
      <c r="I197" s="3">
        <v>1</v>
      </c>
      <c r="J197" s="3">
        <v>2</v>
      </c>
      <c r="K197" s="3">
        <v>3</v>
      </c>
      <c r="L197" s="3">
        <v>3</v>
      </c>
      <c r="M197" s="2">
        <v>2</v>
      </c>
      <c r="N197" s="2">
        <v>1</v>
      </c>
      <c r="O197" s="2" t="s">
        <v>78</v>
      </c>
      <c r="P197" s="2" t="s">
        <v>89</v>
      </c>
    </row>
    <row r="198" spans="1:16">
      <c r="A198" s="2" t="s">
        <v>11</v>
      </c>
      <c r="B198" s="2" t="s">
        <v>50</v>
      </c>
      <c r="C198" s="2">
        <v>1488224</v>
      </c>
      <c r="D198" s="2" t="s">
        <v>89</v>
      </c>
      <c r="E198" s="3" t="s">
        <v>52</v>
      </c>
      <c r="F198" s="3" t="s">
        <v>12</v>
      </c>
      <c r="G198" s="3" t="s">
        <v>86</v>
      </c>
      <c r="H198" s="3">
        <v>1</v>
      </c>
      <c r="I198" s="3">
        <v>1</v>
      </c>
      <c r="J198" s="3">
        <v>2</v>
      </c>
      <c r="K198" s="3">
        <v>3</v>
      </c>
      <c r="L198" s="3">
        <v>3</v>
      </c>
      <c r="M198" s="2">
        <v>2</v>
      </c>
      <c r="N198" s="2">
        <v>1</v>
      </c>
      <c r="O198" s="2" t="s">
        <v>78</v>
      </c>
      <c r="P198" s="2" t="s">
        <v>89</v>
      </c>
    </row>
    <row r="199" spans="1:16">
      <c r="A199" s="2" t="s">
        <v>11</v>
      </c>
      <c r="B199" s="2" t="s">
        <v>50</v>
      </c>
      <c r="C199" s="2">
        <v>1488224</v>
      </c>
      <c r="D199" s="2" t="s">
        <v>89</v>
      </c>
      <c r="E199" s="3" t="s">
        <v>52</v>
      </c>
      <c r="F199" s="3" t="s">
        <v>18</v>
      </c>
      <c r="G199" s="3" t="s">
        <v>87</v>
      </c>
      <c r="H199" s="3">
        <v>1</v>
      </c>
      <c r="I199" s="3">
        <v>1</v>
      </c>
      <c r="J199" s="3">
        <v>2</v>
      </c>
      <c r="K199" s="3">
        <v>3</v>
      </c>
      <c r="L199" s="3">
        <v>3</v>
      </c>
      <c r="M199" s="2">
        <v>2</v>
      </c>
      <c r="N199" s="2">
        <v>1</v>
      </c>
      <c r="O199" s="2" t="s">
        <v>78</v>
      </c>
      <c r="P199" s="2" t="s">
        <v>89</v>
      </c>
    </row>
    <row r="200" spans="1:16">
      <c r="A200" s="2" t="s">
        <v>11</v>
      </c>
      <c r="B200" s="2" t="s">
        <v>50</v>
      </c>
      <c r="C200" s="2">
        <v>1488224</v>
      </c>
      <c r="D200" s="2" t="s">
        <v>89</v>
      </c>
      <c r="E200" s="3" t="s">
        <v>52</v>
      </c>
      <c r="F200" s="3" t="s">
        <v>20</v>
      </c>
      <c r="G200" s="3" t="s">
        <v>88</v>
      </c>
      <c r="H200" s="3">
        <v>1</v>
      </c>
      <c r="I200" s="3">
        <v>1</v>
      </c>
      <c r="J200" s="3">
        <v>2</v>
      </c>
      <c r="K200" s="3">
        <v>3</v>
      </c>
      <c r="L200" s="3">
        <v>3</v>
      </c>
      <c r="M200" s="2">
        <v>2</v>
      </c>
      <c r="N200" s="2">
        <v>1</v>
      </c>
      <c r="O200" s="2" t="s">
        <v>78</v>
      </c>
      <c r="P200" s="2" t="s">
        <v>89</v>
      </c>
    </row>
    <row r="201" spans="1:16">
      <c r="A201" s="2" t="s">
        <v>11</v>
      </c>
      <c r="B201" s="2" t="s">
        <v>50</v>
      </c>
      <c r="C201" s="2">
        <v>1488226</v>
      </c>
      <c r="D201" s="2" t="s">
        <v>90</v>
      </c>
      <c r="E201" s="3" t="s">
        <v>52</v>
      </c>
      <c r="F201" s="3" t="s">
        <v>16</v>
      </c>
      <c r="G201" s="3" t="s">
        <v>84</v>
      </c>
      <c r="H201" s="3">
        <v>1</v>
      </c>
      <c r="I201" s="3">
        <v>1</v>
      </c>
      <c r="J201" s="3">
        <v>2</v>
      </c>
      <c r="K201" s="3">
        <v>3</v>
      </c>
      <c r="L201" s="3">
        <v>3</v>
      </c>
      <c r="M201" s="2">
        <v>2</v>
      </c>
      <c r="N201" s="2">
        <v>1</v>
      </c>
      <c r="O201" s="2" t="s">
        <v>78</v>
      </c>
      <c r="P201" s="2" t="s">
        <v>90</v>
      </c>
    </row>
    <row r="202" spans="1:16">
      <c r="A202" s="2" t="s">
        <v>11</v>
      </c>
      <c r="B202" s="2" t="s">
        <v>50</v>
      </c>
      <c r="C202" s="2">
        <v>1488226</v>
      </c>
      <c r="D202" s="2" t="s">
        <v>90</v>
      </c>
      <c r="E202" s="3" t="s">
        <v>52</v>
      </c>
      <c r="F202" s="3" t="s">
        <v>19</v>
      </c>
      <c r="G202" s="3" t="s">
        <v>85</v>
      </c>
      <c r="H202" s="3">
        <v>1</v>
      </c>
      <c r="I202" s="3">
        <v>1</v>
      </c>
      <c r="J202" s="3">
        <v>2</v>
      </c>
      <c r="K202" s="3">
        <v>3</v>
      </c>
      <c r="L202" s="3">
        <v>3</v>
      </c>
      <c r="M202" s="2">
        <v>2</v>
      </c>
      <c r="N202" s="2">
        <v>1</v>
      </c>
      <c r="O202" s="2" t="s">
        <v>78</v>
      </c>
      <c r="P202" s="2" t="s">
        <v>90</v>
      </c>
    </row>
    <row r="203" spans="1:16">
      <c r="A203" s="2" t="s">
        <v>11</v>
      </c>
      <c r="B203" s="2" t="s">
        <v>50</v>
      </c>
      <c r="C203" s="2">
        <v>1488226</v>
      </c>
      <c r="D203" s="2" t="s">
        <v>90</v>
      </c>
      <c r="E203" s="3" t="s">
        <v>52</v>
      </c>
      <c r="F203" s="3" t="s">
        <v>12</v>
      </c>
      <c r="G203" s="3" t="s">
        <v>86</v>
      </c>
      <c r="H203" s="3">
        <v>1</v>
      </c>
      <c r="I203" s="3">
        <v>1</v>
      </c>
      <c r="J203" s="3">
        <v>2</v>
      </c>
      <c r="K203" s="3">
        <v>3</v>
      </c>
      <c r="L203" s="3">
        <v>3</v>
      </c>
      <c r="M203" s="2">
        <v>2</v>
      </c>
      <c r="N203" s="2">
        <v>1</v>
      </c>
      <c r="O203" s="2" t="s">
        <v>78</v>
      </c>
      <c r="P203" s="2" t="s">
        <v>90</v>
      </c>
    </row>
    <row r="204" spans="1:16">
      <c r="A204" s="2" t="s">
        <v>11</v>
      </c>
      <c r="B204" s="2" t="s">
        <v>50</v>
      </c>
      <c r="C204" s="2">
        <v>1488226</v>
      </c>
      <c r="D204" s="2" t="s">
        <v>90</v>
      </c>
      <c r="E204" s="3" t="s">
        <v>52</v>
      </c>
      <c r="F204" s="3" t="s">
        <v>18</v>
      </c>
      <c r="G204" s="3" t="s">
        <v>87</v>
      </c>
      <c r="H204" s="3">
        <v>1</v>
      </c>
      <c r="I204" s="3">
        <v>1</v>
      </c>
      <c r="J204" s="3">
        <v>2</v>
      </c>
      <c r="K204" s="3">
        <v>3</v>
      </c>
      <c r="L204" s="3">
        <v>3</v>
      </c>
      <c r="M204" s="2">
        <v>2</v>
      </c>
      <c r="N204" s="2">
        <v>1</v>
      </c>
      <c r="O204" s="2" t="s">
        <v>78</v>
      </c>
      <c r="P204" s="2" t="s">
        <v>90</v>
      </c>
    </row>
    <row r="205" spans="1:16">
      <c r="A205" s="2" t="s">
        <v>11</v>
      </c>
      <c r="B205" s="2" t="s">
        <v>50</v>
      </c>
      <c r="C205" s="2">
        <v>1488226</v>
      </c>
      <c r="D205" s="2" t="s">
        <v>90</v>
      </c>
      <c r="E205" s="3" t="s">
        <v>52</v>
      </c>
      <c r="F205" s="3" t="s">
        <v>20</v>
      </c>
      <c r="G205" s="3" t="s">
        <v>88</v>
      </c>
      <c r="H205" s="3">
        <v>1</v>
      </c>
      <c r="I205" s="3">
        <v>1</v>
      </c>
      <c r="J205" s="3">
        <v>2</v>
      </c>
      <c r="K205" s="3">
        <v>3</v>
      </c>
      <c r="L205" s="3">
        <v>3</v>
      </c>
      <c r="M205" s="2">
        <v>2</v>
      </c>
      <c r="N205" s="2">
        <v>1</v>
      </c>
      <c r="O205" s="2" t="s">
        <v>78</v>
      </c>
      <c r="P205" s="2" t="s">
        <v>90</v>
      </c>
    </row>
    <row r="206" spans="1:16">
      <c r="A206" s="2" t="s">
        <v>11</v>
      </c>
      <c r="B206" s="2" t="s">
        <v>50</v>
      </c>
      <c r="C206" s="2">
        <v>1488227</v>
      </c>
      <c r="D206" s="2" t="s">
        <v>91</v>
      </c>
      <c r="E206" s="3" t="s">
        <v>92</v>
      </c>
      <c r="F206" s="3" t="s">
        <v>16</v>
      </c>
      <c r="G206" s="3" t="s">
        <v>93</v>
      </c>
      <c r="H206" s="3">
        <v>1</v>
      </c>
      <c r="I206" s="3" t="s">
        <v>78</v>
      </c>
      <c r="J206" s="3" t="s">
        <v>78</v>
      </c>
      <c r="K206" s="3" t="s">
        <v>78</v>
      </c>
      <c r="L206" s="3">
        <v>86</v>
      </c>
      <c r="M206" s="2" t="s">
        <v>78</v>
      </c>
      <c r="N206" s="2" t="s">
        <v>78</v>
      </c>
      <c r="O206" s="2" t="s">
        <v>78</v>
      </c>
      <c r="P206" s="2" t="s">
        <v>94</v>
      </c>
    </row>
    <row r="207" spans="1:16">
      <c r="A207" s="2" t="s">
        <v>11</v>
      </c>
      <c r="B207" s="2" t="s">
        <v>50</v>
      </c>
      <c r="C207" s="2">
        <v>1488227</v>
      </c>
      <c r="D207" s="2" t="s">
        <v>91</v>
      </c>
      <c r="E207" s="3" t="s">
        <v>92</v>
      </c>
      <c r="F207" s="3" t="s">
        <v>16</v>
      </c>
      <c r="G207" s="3" t="s">
        <v>95</v>
      </c>
      <c r="H207" s="3">
        <v>1</v>
      </c>
      <c r="I207" s="3" t="s">
        <v>78</v>
      </c>
      <c r="J207" s="3" t="s">
        <v>78</v>
      </c>
      <c r="K207" s="3">
        <v>76</v>
      </c>
      <c r="L207" s="3" t="s">
        <v>78</v>
      </c>
      <c r="M207" s="2" t="s">
        <v>78</v>
      </c>
      <c r="N207" s="2" t="s">
        <v>78</v>
      </c>
      <c r="O207" s="2" t="s">
        <v>78</v>
      </c>
      <c r="P207" s="2" t="s">
        <v>94</v>
      </c>
    </row>
    <row r="208" spans="1:16">
      <c r="A208" s="2" t="s">
        <v>11</v>
      </c>
      <c r="B208" s="2" t="s">
        <v>50</v>
      </c>
      <c r="C208" s="2">
        <v>1488227</v>
      </c>
      <c r="D208" s="2" t="s">
        <v>91</v>
      </c>
      <c r="E208" s="3" t="s">
        <v>92</v>
      </c>
      <c r="F208" s="3" t="s">
        <v>16</v>
      </c>
      <c r="G208" s="3" t="s">
        <v>96</v>
      </c>
      <c r="H208" s="3">
        <v>1</v>
      </c>
      <c r="I208" s="3" t="s">
        <v>78</v>
      </c>
      <c r="J208" s="3">
        <v>38</v>
      </c>
      <c r="K208" s="3" t="s">
        <v>78</v>
      </c>
      <c r="L208" s="3" t="s">
        <v>78</v>
      </c>
      <c r="M208" s="2" t="s">
        <v>78</v>
      </c>
      <c r="N208" s="2" t="s">
        <v>78</v>
      </c>
      <c r="O208" s="2" t="s">
        <v>78</v>
      </c>
      <c r="P208" s="2" t="s">
        <v>94</v>
      </c>
    </row>
    <row r="209" spans="1:16">
      <c r="A209" s="2" t="s">
        <v>11</v>
      </c>
      <c r="B209" s="2" t="s">
        <v>50</v>
      </c>
      <c r="C209" s="2">
        <v>1488227</v>
      </c>
      <c r="D209" s="2" t="s">
        <v>91</v>
      </c>
      <c r="E209" s="3" t="s">
        <v>92</v>
      </c>
      <c r="F209" s="3" t="s">
        <v>16</v>
      </c>
      <c r="G209" s="3" t="s">
        <v>97</v>
      </c>
      <c r="H209" s="3">
        <v>1</v>
      </c>
      <c r="I209" s="3" t="s">
        <v>78</v>
      </c>
      <c r="J209" s="3" t="s">
        <v>78</v>
      </c>
      <c r="K209" s="3" t="s">
        <v>78</v>
      </c>
      <c r="L209" s="3" t="s">
        <v>78</v>
      </c>
      <c r="M209" s="2">
        <v>48</v>
      </c>
      <c r="N209" s="2" t="s">
        <v>78</v>
      </c>
      <c r="O209" s="2" t="s">
        <v>78</v>
      </c>
      <c r="P209" s="2" t="s">
        <v>94</v>
      </c>
    </row>
    <row r="210" spans="1:16">
      <c r="A210" s="2" t="s">
        <v>11</v>
      </c>
      <c r="B210" s="2" t="s">
        <v>50</v>
      </c>
      <c r="C210" s="2">
        <v>1488227</v>
      </c>
      <c r="D210" s="2" t="s">
        <v>91</v>
      </c>
      <c r="E210" s="3" t="s">
        <v>92</v>
      </c>
      <c r="F210" s="3" t="s">
        <v>16</v>
      </c>
      <c r="G210" s="3" t="s">
        <v>98</v>
      </c>
      <c r="H210" s="3">
        <v>1</v>
      </c>
      <c r="I210" s="3">
        <v>14</v>
      </c>
      <c r="J210" s="3" t="s">
        <v>78</v>
      </c>
      <c r="K210" s="3" t="s">
        <v>78</v>
      </c>
      <c r="L210" s="3" t="s">
        <v>78</v>
      </c>
      <c r="M210" s="2" t="s">
        <v>78</v>
      </c>
      <c r="N210" s="2" t="s">
        <v>78</v>
      </c>
      <c r="O210" s="2" t="s">
        <v>78</v>
      </c>
      <c r="P210" s="2" t="s">
        <v>94</v>
      </c>
    </row>
    <row r="211" spans="1:16">
      <c r="A211" s="2" t="s">
        <v>11</v>
      </c>
      <c r="B211" s="2" t="s">
        <v>50</v>
      </c>
      <c r="C211" s="2">
        <v>1488227</v>
      </c>
      <c r="D211" s="2" t="s">
        <v>91</v>
      </c>
      <c r="E211" s="3" t="s">
        <v>92</v>
      </c>
      <c r="F211" s="3" t="s">
        <v>16</v>
      </c>
      <c r="G211" s="3" t="s">
        <v>99</v>
      </c>
      <c r="H211" s="3">
        <v>1</v>
      </c>
      <c r="I211" s="3" t="s">
        <v>78</v>
      </c>
      <c r="J211" s="3" t="s">
        <v>78</v>
      </c>
      <c r="K211" s="3" t="s">
        <v>78</v>
      </c>
      <c r="L211" s="3" t="s">
        <v>78</v>
      </c>
      <c r="M211" s="2" t="s">
        <v>78</v>
      </c>
      <c r="N211" s="2">
        <v>26</v>
      </c>
      <c r="O211" s="2" t="s">
        <v>78</v>
      </c>
      <c r="P211" s="2" t="s">
        <v>94</v>
      </c>
    </row>
    <row r="212" spans="1:16">
      <c r="A212" s="2" t="s">
        <v>11</v>
      </c>
      <c r="B212" s="2" t="s">
        <v>50</v>
      </c>
      <c r="C212" s="2">
        <v>1488227</v>
      </c>
      <c r="D212" s="2" t="s">
        <v>91</v>
      </c>
      <c r="E212" s="3" t="s">
        <v>92</v>
      </c>
      <c r="F212" s="3" t="s">
        <v>19</v>
      </c>
      <c r="G212" s="3" t="s">
        <v>100</v>
      </c>
      <c r="H212" s="3">
        <v>1</v>
      </c>
      <c r="I212" s="3" t="s">
        <v>78</v>
      </c>
      <c r="J212" s="3" t="s">
        <v>78</v>
      </c>
      <c r="K212" s="3" t="s">
        <v>78</v>
      </c>
      <c r="L212" s="3">
        <v>68</v>
      </c>
      <c r="M212" s="2" t="s">
        <v>78</v>
      </c>
      <c r="N212" s="2" t="s">
        <v>78</v>
      </c>
      <c r="O212" s="2" t="s">
        <v>78</v>
      </c>
      <c r="P212" s="2" t="s">
        <v>94</v>
      </c>
    </row>
    <row r="213" spans="1:16">
      <c r="A213" s="2" t="s">
        <v>11</v>
      </c>
      <c r="B213" s="2" t="s">
        <v>50</v>
      </c>
      <c r="C213" s="2">
        <v>1488227</v>
      </c>
      <c r="D213" s="2" t="s">
        <v>91</v>
      </c>
      <c r="E213" s="3" t="s">
        <v>92</v>
      </c>
      <c r="F213" s="3" t="s">
        <v>19</v>
      </c>
      <c r="G213" s="3" t="s">
        <v>101</v>
      </c>
      <c r="H213" s="3">
        <v>1</v>
      </c>
      <c r="I213" s="3" t="s">
        <v>78</v>
      </c>
      <c r="J213" s="3" t="s">
        <v>78</v>
      </c>
      <c r="K213" s="3">
        <v>60</v>
      </c>
      <c r="L213" s="3" t="s">
        <v>78</v>
      </c>
      <c r="M213" s="2" t="s">
        <v>78</v>
      </c>
      <c r="N213" s="2" t="s">
        <v>78</v>
      </c>
      <c r="O213" s="2" t="s">
        <v>78</v>
      </c>
      <c r="P213" s="2" t="s">
        <v>94</v>
      </c>
    </row>
    <row r="214" spans="1:16">
      <c r="A214" s="2" t="s">
        <v>11</v>
      </c>
      <c r="B214" s="2" t="s">
        <v>50</v>
      </c>
      <c r="C214" s="2">
        <v>1488227</v>
      </c>
      <c r="D214" s="2" t="s">
        <v>91</v>
      </c>
      <c r="E214" s="3" t="s">
        <v>92</v>
      </c>
      <c r="F214" s="3" t="s">
        <v>19</v>
      </c>
      <c r="G214" s="3" t="s">
        <v>102</v>
      </c>
      <c r="H214" s="3">
        <v>1</v>
      </c>
      <c r="I214" s="3" t="s">
        <v>78</v>
      </c>
      <c r="J214" s="3">
        <v>30</v>
      </c>
      <c r="K214" s="3" t="s">
        <v>78</v>
      </c>
      <c r="L214" s="3" t="s">
        <v>78</v>
      </c>
      <c r="M214" s="2" t="s">
        <v>78</v>
      </c>
      <c r="N214" s="2" t="s">
        <v>78</v>
      </c>
      <c r="O214" s="2" t="s">
        <v>78</v>
      </c>
      <c r="P214" s="2" t="s">
        <v>94</v>
      </c>
    </row>
    <row r="215" spans="1:16">
      <c r="A215" s="2" t="s">
        <v>11</v>
      </c>
      <c r="B215" s="2" t="s">
        <v>50</v>
      </c>
      <c r="C215" s="2">
        <v>1488227</v>
      </c>
      <c r="D215" s="2" t="s">
        <v>91</v>
      </c>
      <c r="E215" s="3" t="s">
        <v>92</v>
      </c>
      <c r="F215" s="3" t="s">
        <v>19</v>
      </c>
      <c r="G215" s="3" t="s">
        <v>103</v>
      </c>
      <c r="H215" s="3">
        <v>1</v>
      </c>
      <c r="I215" s="3" t="s">
        <v>78</v>
      </c>
      <c r="J215" s="3" t="s">
        <v>78</v>
      </c>
      <c r="K215" s="3" t="s">
        <v>78</v>
      </c>
      <c r="L215" s="3" t="s">
        <v>78</v>
      </c>
      <c r="M215" s="2">
        <v>38</v>
      </c>
      <c r="N215" s="2" t="s">
        <v>78</v>
      </c>
      <c r="O215" s="2" t="s">
        <v>78</v>
      </c>
      <c r="P215" s="2" t="s">
        <v>94</v>
      </c>
    </row>
    <row r="216" spans="1:16">
      <c r="A216" s="2" t="s">
        <v>11</v>
      </c>
      <c r="B216" s="2" t="s">
        <v>50</v>
      </c>
      <c r="C216" s="2">
        <v>1488227</v>
      </c>
      <c r="D216" s="2" t="s">
        <v>91</v>
      </c>
      <c r="E216" s="3" t="s">
        <v>92</v>
      </c>
      <c r="F216" s="3" t="s">
        <v>19</v>
      </c>
      <c r="G216" s="3" t="s">
        <v>104</v>
      </c>
      <c r="H216" s="3">
        <v>1</v>
      </c>
      <c r="I216" s="3">
        <v>12</v>
      </c>
      <c r="J216" s="3" t="s">
        <v>78</v>
      </c>
      <c r="K216" s="3" t="s">
        <v>78</v>
      </c>
      <c r="L216" s="3" t="s">
        <v>78</v>
      </c>
      <c r="M216" s="2" t="s">
        <v>78</v>
      </c>
      <c r="N216" s="2" t="s">
        <v>78</v>
      </c>
      <c r="O216" s="2" t="s">
        <v>78</v>
      </c>
      <c r="P216" s="2" t="s">
        <v>94</v>
      </c>
    </row>
    <row r="217" spans="1:16">
      <c r="A217" s="2" t="s">
        <v>11</v>
      </c>
      <c r="B217" s="2" t="s">
        <v>50</v>
      </c>
      <c r="C217" s="2">
        <v>1488227</v>
      </c>
      <c r="D217" s="2" t="s">
        <v>91</v>
      </c>
      <c r="E217" s="3" t="s">
        <v>92</v>
      </c>
      <c r="F217" s="3" t="s">
        <v>19</v>
      </c>
      <c r="G217" s="3" t="s">
        <v>105</v>
      </c>
      <c r="H217" s="3">
        <v>1</v>
      </c>
      <c r="I217" s="3" t="s">
        <v>78</v>
      </c>
      <c r="J217" s="3" t="s">
        <v>78</v>
      </c>
      <c r="K217" s="3" t="s">
        <v>78</v>
      </c>
      <c r="L217" s="3" t="s">
        <v>78</v>
      </c>
      <c r="M217" s="2" t="s">
        <v>78</v>
      </c>
      <c r="N217" s="2">
        <v>20</v>
      </c>
      <c r="O217" s="2" t="s">
        <v>78</v>
      </c>
      <c r="P217" s="2" t="s">
        <v>94</v>
      </c>
    </row>
    <row r="218" spans="1:16">
      <c r="A218" s="2" t="s">
        <v>11</v>
      </c>
      <c r="B218" s="2" t="s">
        <v>50</v>
      </c>
      <c r="C218" s="2">
        <v>1488228</v>
      </c>
      <c r="D218" s="2" t="s">
        <v>91</v>
      </c>
      <c r="E218" s="3" t="s">
        <v>52</v>
      </c>
      <c r="F218" s="3" t="s">
        <v>16</v>
      </c>
      <c r="G218" s="3" t="s">
        <v>106</v>
      </c>
      <c r="H218" s="3">
        <v>1</v>
      </c>
      <c r="I218" s="3" t="s">
        <v>78</v>
      </c>
      <c r="J218" s="3" t="s">
        <v>78</v>
      </c>
      <c r="K218" s="3" t="s">
        <v>78</v>
      </c>
      <c r="L218" s="3">
        <v>34</v>
      </c>
      <c r="M218" s="2" t="s">
        <v>78</v>
      </c>
      <c r="N218" s="2" t="s">
        <v>78</v>
      </c>
      <c r="O218" s="2" t="s">
        <v>78</v>
      </c>
      <c r="P218" s="2" t="s">
        <v>107</v>
      </c>
    </row>
    <row r="219" spans="1:16">
      <c r="A219" s="2" t="s">
        <v>11</v>
      </c>
      <c r="B219" s="2" t="s">
        <v>50</v>
      </c>
      <c r="C219" s="2">
        <v>1488228</v>
      </c>
      <c r="D219" s="2" t="s">
        <v>91</v>
      </c>
      <c r="E219" s="3" t="s">
        <v>52</v>
      </c>
      <c r="F219" s="3" t="s">
        <v>16</v>
      </c>
      <c r="G219" s="3" t="s">
        <v>108</v>
      </c>
      <c r="H219" s="3">
        <v>1</v>
      </c>
      <c r="I219" s="3" t="s">
        <v>78</v>
      </c>
      <c r="J219" s="3" t="s">
        <v>78</v>
      </c>
      <c r="K219" s="3">
        <v>30</v>
      </c>
      <c r="L219" s="3" t="s">
        <v>78</v>
      </c>
      <c r="M219" s="2" t="s">
        <v>78</v>
      </c>
      <c r="N219" s="2" t="s">
        <v>78</v>
      </c>
      <c r="O219" s="2" t="s">
        <v>78</v>
      </c>
      <c r="P219" s="2" t="s">
        <v>107</v>
      </c>
    </row>
    <row r="220" spans="1:16">
      <c r="A220" s="2" t="s">
        <v>11</v>
      </c>
      <c r="B220" s="2" t="s">
        <v>50</v>
      </c>
      <c r="C220" s="2">
        <v>1488228</v>
      </c>
      <c r="D220" s="2" t="s">
        <v>91</v>
      </c>
      <c r="E220" s="3" t="s">
        <v>52</v>
      </c>
      <c r="F220" s="3" t="s">
        <v>16</v>
      </c>
      <c r="G220" s="3" t="s">
        <v>109</v>
      </c>
      <c r="H220" s="3">
        <v>1</v>
      </c>
      <c r="I220" s="3" t="s">
        <v>78</v>
      </c>
      <c r="J220" s="3">
        <v>16</v>
      </c>
      <c r="K220" s="3" t="s">
        <v>78</v>
      </c>
      <c r="L220" s="3" t="s">
        <v>78</v>
      </c>
      <c r="M220" s="2" t="s">
        <v>78</v>
      </c>
      <c r="N220" s="2" t="s">
        <v>78</v>
      </c>
      <c r="O220" s="2" t="s">
        <v>78</v>
      </c>
      <c r="P220" s="2" t="s">
        <v>107</v>
      </c>
    </row>
    <row r="221" spans="1:16">
      <c r="A221" s="2" t="s">
        <v>11</v>
      </c>
      <c r="B221" s="2" t="s">
        <v>50</v>
      </c>
      <c r="C221" s="2">
        <v>1488228</v>
      </c>
      <c r="D221" s="2" t="s">
        <v>91</v>
      </c>
      <c r="E221" s="3" t="s">
        <v>52</v>
      </c>
      <c r="F221" s="3" t="s">
        <v>16</v>
      </c>
      <c r="G221" s="3" t="s">
        <v>110</v>
      </c>
      <c r="H221" s="3">
        <v>1</v>
      </c>
      <c r="I221" s="3" t="s">
        <v>78</v>
      </c>
      <c r="J221" s="3" t="s">
        <v>78</v>
      </c>
      <c r="K221" s="3" t="s">
        <v>78</v>
      </c>
      <c r="L221" s="3" t="s">
        <v>78</v>
      </c>
      <c r="M221" s="2">
        <v>18</v>
      </c>
      <c r="N221" s="2" t="s">
        <v>78</v>
      </c>
      <c r="O221" s="2" t="s">
        <v>78</v>
      </c>
      <c r="P221" s="2" t="s">
        <v>107</v>
      </c>
    </row>
    <row r="222" spans="1:16">
      <c r="A222" s="2" t="s">
        <v>11</v>
      </c>
      <c r="B222" s="2" t="s">
        <v>50</v>
      </c>
      <c r="C222" s="2">
        <v>1488228</v>
      </c>
      <c r="D222" s="2" t="s">
        <v>91</v>
      </c>
      <c r="E222" s="3" t="s">
        <v>52</v>
      </c>
      <c r="F222" s="3" t="s">
        <v>16</v>
      </c>
      <c r="G222" s="3" t="s">
        <v>111</v>
      </c>
      <c r="H222" s="3">
        <v>1</v>
      </c>
      <c r="I222" s="3">
        <v>6</v>
      </c>
      <c r="J222" s="3" t="s">
        <v>78</v>
      </c>
      <c r="K222" s="3" t="s">
        <v>78</v>
      </c>
      <c r="L222" s="3" t="s">
        <v>78</v>
      </c>
      <c r="M222" s="2" t="s">
        <v>78</v>
      </c>
      <c r="N222" s="2" t="s">
        <v>78</v>
      </c>
      <c r="O222" s="2" t="s">
        <v>78</v>
      </c>
      <c r="P222" s="2" t="s">
        <v>107</v>
      </c>
    </row>
    <row r="223" spans="1:16">
      <c r="A223" s="2" t="s">
        <v>11</v>
      </c>
      <c r="B223" s="2" t="s">
        <v>50</v>
      </c>
      <c r="C223" s="2">
        <v>1488228</v>
      </c>
      <c r="D223" s="2" t="s">
        <v>91</v>
      </c>
      <c r="E223" s="3" t="s">
        <v>52</v>
      </c>
      <c r="F223" s="3" t="s">
        <v>16</v>
      </c>
      <c r="G223" s="3" t="s">
        <v>112</v>
      </c>
      <c r="H223" s="3">
        <v>1</v>
      </c>
      <c r="I223" s="3" t="s">
        <v>78</v>
      </c>
      <c r="J223" s="3" t="s">
        <v>78</v>
      </c>
      <c r="K223" s="3" t="s">
        <v>78</v>
      </c>
      <c r="L223" s="3" t="s">
        <v>78</v>
      </c>
      <c r="M223" s="2" t="s">
        <v>78</v>
      </c>
      <c r="N223" s="2">
        <v>10</v>
      </c>
      <c r="O223" s="2" t="s">
        <v>78</v>
      </c>
      <c r="P223" s="2" t="s">
        <v>107</v>
      </c>
    </row>
    <row r="224" spans="1:16">
      <c r="A224" s="2" t="s">
        <v>11</v>
      </c>
      <c r="B224" s="2" t="s">
        <v>50</v>
      </c>
      <c r="C224" s="2">
        <v>1488228</v>
      </c>
      <c r="D224" s="2" t="s">
        <v>91</v>
      </c>
      <c r="E224" s="3" t="s">
        <v>52</v>
      </c>
      <c r="F224" s="3" t="s">
        <v>19</v>
      </c>
      <c r="G224" s="3" t="s">
        <v>113</v>
      </c>
      <c r="H224" s="3">
        <v>1</v>
      </c>
      <c r="I224" s="3" t="s">
        <v>78</v>
      </c>
      <c r="J224" s="3" t="s">
        <v>78</v>
      </c>
      <c r="K224" s="3" t="s">
        <v>78</v>
      </c>
      <c r="L224" s="3">
        <v>28</v>
      </c>
      <c r="M224" s="2" t="s">
        <v>78</v>
      </c>
      <c r="N224" s="2" t="s">
        <v>78</v>
      </c>
      <c r="O224" s="2" t="s">
        <v>78</v>
      </c>
      <c r="P224" s="2" t="s">
        <v>107</v>
      </c>
    </row>
    <row r="225" spans="1:16">
      <c r="A225" s="2" t="s">
        <v>11</v>
      </c>
      <c r="B225" s="2" t="s">
        <v>50</v>
      </c>
      <c r="C225" s="2">
        <v>1488228</v>
      </c>
      <c r="D225" s="2" t="s">
        <v>91</v>
      </c>
      <c r="E225" s="3" t="s">
        <v>52</v>
      </c>
      <c r="F225" s="3" t="s">
        <v>19</v>
      </c>
      <c r="G225" s="3" t="s">
        <v>114</v>
      </c>
      <c r="H225" s="3">
        <v>1</v>
      </c>
      <c r="I225" s="3" t="s">
        <v>78</v>
      </c>
      <c r="J225" s="3" t="s">
        <v>78</v>
      </c>
      <c r="K225" s="3">
        <v>24</v>
      </c>
      <c r="L225" s="3" t="s">
        <v>78</v>
      </c>
      <c r="M225" s="2" t="s">
        <v>78</v>
      </c>
      <c r="N225" s="2" t="s">
        <v>78</v>
      </c>
      <c r="O225" s="2" t="s">
        <v>78</v>
      </c>
      <c r="P225" s="2" t="s">
        <v>107</v>
      </c>
    </row>
    <row r="226" spans="1:16">
      <c r="A226" s="2" t="s">
        <v>11</v>
      </c>
      <c r="B226" s="2" t="s">
        <v>50</v>
      </c>
      <c r="C226" s="2">
        <v>1488228</v>
      </c>
      <c r="D226" s="2" t="s">
        <v>91</v>
      </c>
      <c r="E226" s="3" t="s">
        <v>52</v>
      </c>
      <c r="F226" s="3" t="s">
        <v>19</v>
      </c>
      <c r="G226" s="3" t="s">
        <v>115</v>
      </c>
      <c r="H226" s="3">
        <v>1</v>
      </c>
      <c r="I226" s="3" t="s">
        <v>78</v>
      </c>
      <c r="J226" s="3">
        <v>12</v>
      </c>
      <c r="K226" s="3" t="s">
        <v>78</v>
      </c>
      <c r="L226" s="3" t="s">
        <v>78</v>
      </c>
      <c r="M226" s="2" t="s">
        <v>78</v>
      </c>
      <c r="N226" s="2" t="s">
        <v>78</v>
      </c>
      <c r="O226" s="2" t="s">
        <v>78</v>
      </c>
      <c r="P226" s="2" t="s">
        <v>107</v>
      </c>
    </row>
    <row r="227" spans="1:16">
      <c r="A227" s="2" t="s">
        <v>11</v>
      </c>
      <c r="B227" s="2" t="s">
        <v>50</v>
      </c>
      <c r="C227" s="2">
        <v>1488228</v>
      </c>
      <c r="D227" s="2" t="s">
        <v>91</v>
      </c>
      <c r="E227" s="3" t="s">
        <v>52</v>
      </c>
      <c r="F227" s="3" t="s">
        <v>19</v>
      </c>
      <c r="G227" s="3" t="s">
        <v>116</v>
      </c>
      <c r="H227" s="3">
        <v>1</v>
      </c>
      <c r="I227" s="3" t="s">
        <v>78</v>
      </c>
      <c r="J227" s="3" t="s">
        <v>78</v>
      </c>
      <c r="K227" s="3" t="s">
        <v>78</v>
      </c>
      <c r="L227" s="3" t="s">
        <v>78</v>
      </c>
      <c r="M227" s="2">
        <v>14</v>
      </c>
      <c r="N227" s="2" t="s">
        <v>78</v>
      </c>
      <c r="O227" s="2" t="s">
        <v>78</v>
      </c>
      <c r="P227" s="2" t="s">
        <v>107</v>
      </c>
    </row>
    <row r="228" spans="1:16">
      <c r="A228" s="2" t="s">
        <v>11</v>
      </c>
      <c r="B228" s="2" t="s">
        <v>50</v>
      </c>
      <c r="C228" s="2">
        <v>1488228</v>
      </c>
      <c r="D228" s="2" t="s">
        <v>91</v>
      </c>
      <c r="E228" s="3" t="s">
        <v>52</v>
      </c>
      <c r="F228" s="3" t="s">
        <v>19</v>
      </c>
      <c r="G228" s="3" t="s">
        <v>117</v>
      </c>
      <c r="H228" s="3">
        <v>1</v>
      </c>
      <c r="I228" s="3">
        <v>4</v>
      </c>
      <c r="J228" s="3" t="s">
        <v>78</v>
      </c>
      <c r="K228" s="3" t="s">
        <v>78</v>
      </c>
      <c r="L228" s="3" t="s">
        <v>78</v>
      </c>
      <c r="M228" s="2" t="s">
        <v>78</v>
      </c>
      <c r="N228" s="2" t="s">
        <v>78</v>
      </c>
      <c r="O228" s="2" t="s">
        <v>78</v>
      </c>
      <c r="P228" s="2" t="s">
        <v>107</v>
      </c>
    </row>
    <row r="229" spans="1:16">
      <c r="A229" s="2" t="s">
        <v>11</v>
      </c>
      <c r="B229" s="2" t="s">
        <v>50</v>
      </c>
      <c r="C229" s="2">
        <v>1488228</v>
      </c>
      <c r="D229" s="2" t="s">
        <v>91</v>
      </c>
      <c r="E229" s="3" t="s">
        <v>52</v>
      </c>
      <c r="F229" s="3" t="s">
        <v>19</v>
      </c>
      <c r="G229" s="3" t="s">
        <v>118</v>
      </c>
      <c r="H229" s="3">
        <v>1</v>
      </c>
      <c r="I229" s="3" t="s">
        <v>78</v>
      </c>
      <c r="J229" s="3" t="s">
        <v>78</v>
      </c>
      <c r="K229" s="3" t="s">
        <v>78</v>
      </c>
      <c r="L229" s="3" t="s">
        <v>78</v>
      </c>
      <c r="M229" s="2" t="s">
        <v>78</v>
      </c>
      <c r="N229" s="2">
        <v>8</v>
      </c>
      <c r="O229" s="2" t="s">
        <v>78</v>
      </c>
      <c r="P229" s="2" t="s">
        <v>107</v>
      </c>
    </row>
    <row r="230" spans="1:16">
      <c r="A230" s="2" t="s">
        <v>11</v>
      </c>
      <c r="B230" s="2" t="s">
        <v>50</v>
      </c>
      <c r="C230" s="2">
        <v>1488229</v>
      </c>
      <c r="D230" s="2" t="s">
        <v>119</v>
      </c>
      <c r="E230" s="3" t="s">
        <v>62</v>
      </c>
      <c r="F230" s="3" t="s">
        <v>16</v>
      </c>
      <c r="G230" s="3" t="s">
        <v>120</v>
      </c>
      <c r="H230" s="3">
        <v>1</v>
      </c>
      <c r="I230" s="3">
        <v>7</v>
      </c>
      <c r="J230" s="3">
        <v>14</v>
      </c>
      <c r="K230" s="3">
        <v>21</v>
      </c>
      <c r="L230" s="3">
        <v>21</v>
      </c>
      <c r="M230" s="2">
        <v>14</v>
      </c>
      <c r="N230" s="2">
        <v>14</v>
      </c>
      <c r="O230" s="2">
        <v>7</v>
      </c>
      <c r="P230" s="2" t="s">
        <v>119</v>
      </c>
    </row>
    <row r="231" spans="1:16">
      <c r="A231" s="2" t="s">
        <v>11</v>
      </c>
      <c r="B231" s="2" t="s">
        <v>50</v>
      </c>
      <c r="C231" s="2">
        <v>1488229</v>
      </c>
      <c r="D231" s="2" t="s">
        <v>119</v>
      </c>
      <c r="E231" s="3" t="s">
        <v>62</v>
      </c>
      <c r="F231" s="3" t="s">
        <v>19</v>
      </c>
      <c r="G231" s="3" t="s">
        <v>121</v>
      </c>
      <c r="H231" s="3">
        <v>1</v>
      </c>
      <c r="I231" s="3">
        <v>6</v>
      </c>
      <c r="J231" s="3">
        <v>12</v>
      </c>
      <c r="K231" s="3">
        <v>18</v>
      </c>
      <c r="L231" s="3">
        <v>18</v>
      </c>
      <c r="M231" s="2">
        <v>12</v>
      </c>
      <c r="N231" s="2">
        <v>12</v>
      </c>
      <c r="O231" s="2">
        <v>6</v>
      </c>
      <c r="P231" s="2" t="s">
        <v>119</v>
      </c>
    </row>
    <row r="232" spans="1:16">
      <c r="A232" s="2" t="s">
        <v>11</v>
      </c>
      <c r="B232" s="2" t="s">
        <v>50</v>
      </c>
      <c r="C232" s="2">
        <v>1488229</v>
      </c>
      <c r="D232" s="2" t="s">
        <v>119</v>
      </c>
      <c r="E232" s="3" t="s">
        <v>62</v>
      </c>
      <c r="F232" s="3" t="s">
        <v>12</v>
      </c>
      <c r="G232" s="3" t="s">
        <v>122</v>
      </c>
      <c r="H232" s="3">
        <v>1</v>
      </c>
      <c r="I232" s="3">
        <v>8</v>
      </c>
      <c r="J232" s="3">
        <v>16</v>
      </c>
      <c r="K232" s="3">
        <v>24</v>
      </c>
      <c r="L232" s="3">
        <v>24</v>
      </c>
      <c r="M232" s="2">
        <v>16</v>
      </c>
      <c r="N232" s="2">
        <v>16</v>
      </c>
      <c r="O232" s="2">
        <v>8</v>
      </c>
      <c r="P232" s="2" t="s">
        <v>119</v>
      </c>
    </row>
    <row r="233" spans="1:16">
      <c r="A233" s="2" t="s">
        <v>11</v>
      </c>
      <c r="B233" s="2" t="s">
        <v>50</v>
      </c>
      <c r="C233" s="2">
        <v>1488229</v>
      </c>
      <c r="D233" s="2" t="s">
        <v>119</v>
      </c>
      <c r="E233" s="3" t="s">
        <v>62</v>
      </c>
      <c r="F233" s="3" t="s">
        <v>18</v>
      </c>
      <c r="G233" s="3" t="s">
        <v>123</v>
      </c>
      <c r="H233" s="3">
        <v>1</v>
      </c>
      <c r="I233" s="3">
        <v>8</v>
      </c>
      <c r="J233" s="3">
        <v>16</v>
      </c>
      <c r="K233" s="3">
        <v>24</v>
      </c>
      <c r="L233" s="3">
        <v>24</v>
      </c>
      <c r="M233" s="2">
        <v>16</v>
      </c>
      <c r="N233" s="2">
        <v>16</v>
      </c>
      <c r="O233" s="2">
        <v>8</v>
      </c>
      <c r="P233" s="2" t="s">
        <v>119</v>
      </c>
    </row>
    <row r="234" spans="1:16">
      <c r="A234" s="2" t="s">
        <v>11</v>
      </c>
      <c r="B234" s="2" t="s">
        <v>50</v>
      </c>
      <c r="C234" s="2">
        <v>1488229</v>
      </c>
      <c r="D234" s="2" t="s">
        <v>119</v>
      </c>
      <c r="E234" s="3" t="s">
        <v>62</v>
      </c>
      <c r="F234" s="3" t="s">
        <v>20</v>
      </c>
      <c r="G234" s="3" t="s">
        <v>124</v>
      </c>
      <c r="H234" s="3">
        <v>1</v>
      </c>
      <c r="I234" s="3">
        <v>6</v>
      </c>
      <c r="J234" s="3">
        <v>12</v>
      </c>
      <c r="K234" s="3">
        <v>18</v>
      </c>
      <c r="L234" s="3">
        <v>18</v>
      </c>
      <c r="M234" s="2">
        <v>12</v>
      </c>
      <c r="N234" s="2">
        <v>12</v>
      </c>
      <c r="O234" s="2">
        <v>6</v>
      </c>
      <c r="P234" s="2" t="s">
        <v>119</v>
      </c>
    </row>
    <row r="235" spans="1:16">
      <c r="A235" s="2" t="s">
        <v>11</v>
      </c>
      <c r="B235" s="2" t="s">
        <v>50</v>
      </c>
      <c r="C235" s="2">
        <v>1488230</v>
      </c>
      <c r="D235" s="2" t="s">
        <v>125</v>
      </c>
      <c r="E235" s="3" t="s">
        <v>62</v>
      </c>
      <c r="F235" s="3" t="s">
        <v>16</v>
      </c>
      <c r="G235" s="3" t="s">
        <v>126</v>
      </c>
      <c r="H235" s="3">
        <v>1</v>
      </c>
      <c r="I235" s="3">
        <v>6</v>
      </c>
      <c r="J235" s="3">
        <v>12</v>
      </c>
      <c r="K235" s="3">
        <v>18</v>
      </c>
      <c r="L235" s="3">
        <v>18</v>
      </c>
      <c r="M235" s="2">
        <v>12</v>
      </c>
      <c r="N235" s="2">
        <v>12</v>
      </c>
      <c r="O235" s="2">
        <v>6</v>
      </c>
      <c r="P235" s="2" t="s">
        <v>125</v>
      </c>
    </row>
    <row r="236" spans="1:16">
      <c r="A236" s="2" t="s">
        <v>11</v>
      </c>
      <c r="B236" s="2" t="s">
        <v>50</v>
      </c>
      <c r="C236" s="2">
        <v>1488230</v>
      </c>
      <c r="D236" s="2" t="s">
        <v>125</v>
      </c>
      <c r="E236" s="3" t="s">
        <v>62</v>
      </c>
      <c r="F236" s="3" t="s">
        <v>19</v>
      </c>
      <c r="G236" s="3" t="s">
        <v>127</v>
      </c>
      <c r="H236" s="3">
        <v>1</v>
      </c>
      <c r="I236" s="3">
        <v>4</v>
      </c>
      <c r="J236" s="3">
        <v>8</v>
      </c>
      <c r="K236" s="3">
        <v>12</v>
      </c>
      <c r="L236" s="3">
        <v>12</v>
      </c>
      <c r="M236" s="2">
        <v>8</v>
      </c>
      <c r="N236" s="2">
        <v>8</v>
      </c>
      <c r="O236" s="2">
        <v>4</v>
      </c>
      <c r="P236" s="2" t="s">
        <v>125</v>
      </c>
    </row>
    <row r="237" spans="1:16">
      <c r="A237" s="2" t="s">
        <v>11</v>
      </c>
      <c r="B237" s="2" t="s">
        <v>50</v>
      </c>
      <c r="C237" s="2">
        <v>1488230</v>
      </c>
      <c r="D237" s="2" t="s">
        <v>125</v>
      </c>
      <c r="E237" s="3" t="s">
        <v>62</v>
      </c>
      <c r="F237" s="3" t="s">
        <v>12</v>
      </c>
      <c r="G237" s="3" t="s">
        <v>128</v>
      </c>
      <c r="H237" s="3">
        <v>1</v>
      </c>
      <c r="I237" s="3">
        <v>6</v>
      </c>
      <c r="J237" s="3">
        <v>12</v>
      </c>
      <c r="K237" s="3">
        <v>18</v>
      </c>
      <c r="L237" s="3">
        <v>18</v>
      </c>
      <c r="M237" s="2">
        <v>12</v>
      </c>
      <c r="N237" s="2">
        <v>12</v>
      </c>
      <c r="O237" s="2">
        <v>6</v>
      </c>
      <c r="P237" s="2" t="s">
        <v>125</v>
      </c>
    </row>
    <row r="238" spans="1:16">
      <c r="A238" s="2" t="s">
        <v>11</v>
      </c>
      <c r="B238" s="2" t="s">
        <v>50</v>
      </c>
      <c r="C238" s="2">
        <v>1488230</v>
      </c>
      <c r="D238" s="2" t="s">
        <v>125</v>
      </c>
      <c r="E238" s="3" t="s">
        <v>62</v>
      </c>
      <c r="F238" s="3" t="s">
        <v>18</v>
      </c>
      <c r="G238" s="3" t="s">
        <v>129</v>
      </c>
      <c r="H238" s="3">
        <v>1</v>
      </c>
      <c r="I238" s="3">
        <v>6</v>
      </c>
      <c r="J238" s="3">
        <v>12</v>
      </c>
      <c r="K238" s="3">
        <v>18</v>
      </c>
      <c r="L238" s="3">
        <v>18</v>
      </c>
      <c r="M238" s="2">
        <v>12</v>
      </c>
      <c r="N238" s="2">
        <v>12</v>
      </c>
      <c r="O238" s="2">
        <v>6</v>
      </c>
      <c r="P238" s="2" t="s">
        <v>125</v>
      </c>
    </row>
    <row r="239" spans="1:16">
      <c r="A239" s="2" t="s">
        <v>11</v>
      </c>
      <c r="B239" s="2" t="s">
        <v>50</v>
      </c>
      <c r="C239" s="2">
        <v>1488230</v>
      </c>
      <c r="D239" s="2" t="s">
        <v>125</v>
      </c>
      <c r="E239" s="3" t="s">
        <v>62</v>
      </c>
      <c r="F239" s="3" t="s">
        <v>20</v>
      </c>
      <c r="G239" s="3" t="s">
        <v>130</v>
      </c>
      <c r="H239" s="3">
        <v>1</v>
      </c>
      <c r="I239" s="3">
        <v>5</v>
      </c>
      <c r="J239" s="3">
        <v>10</v>
      </c>
      <c r="K239" s="3">
        <v>15</v>
      </c>
      <c r="L239" s="3">
        <v>15</v>
      </c>
      <c r="M239" s="2">
        <v>10</v>
      </c>
      <c r="N239" s="2">
        <v>10</v>
      </c>
      <c r="O239" s="2">
        <v>5</v>
      </c>
      <c r="P239" s="2" t="s">
        <v>125</v>
      </c>
    </row>
    <row r="240" spans="1:16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</row>
    <row r="241" spans="1:16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</row>
    <row r="242" spans="1:16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</row>
    <row r="243" spans="1:16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</row>
    <row r="244" spans="1:16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</row>
  </sheetData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2024-10-12T09:04:00Z</dcterms:created>
  <dcterms:modified xsi:type="dcterms:W3CDTF">2024-11-18T16:30:34Z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11247FA8F4854574A4EF0485A713B9BB_12</vt:lpwstr>
  </property>
  <property fmtid="{D5CDD505-2E9C-101B-9397-08002B2CF9AE}" pid="3" name="KSOProductBuildVer">
    <vt:lpwstr>2052-12.1.0.18608</vt:lpwstr>
  </property>
</Properties>
</file>