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和腰卡数量" sheetId="6" r:id="rId1"/>
    <sheet name="条码标数量" sheetId="10" r:id="rId2"/>
    <sheet name="Özet Tablo-Türkçe Format" sheetId="1" r:id="rId3"/>
    <sheet name="Summary Table-English Format" sheetId="2" r:id="rId4"/>
    <sheet name="Sheet1" sheetId="3" r:id="rId5"/>
    <sheet name="汇总" sheetId="4" r:id="rId6"/>
  </sheets>
  <definedNames>
    <definedName name="_xlnm._FilterDatabase" localSheetId="2" hidden="1">'Özet Tablo-Türkçe Format'!$A$61:$P$115</definedName>
    <definedName name="_xlnm._FilterDatabase" localSheetId="4" hidden="1">Sheet1!$A$1:$AO$56</definedName>
    <definedName name="_xlnm.Print_Area" localSheetId="5">汇总!$A$1:$F$53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<sst xmlns="http://schemas.openxmlformats.org/spreadsheetml/2006/main" count="2615" uniqueCount="124">
  <si>
    <t>Model Kodu</t>
  </si>
  <si>
    <t>Renk Kodu-Adı</t>
  </si>
  <si>
    <t>背面</t>
  </si>
  <si>
    <t>尺码段</t>
  </si>
  <si>
    <t>求和项:S</t>
  </si>
  <si>
    <t>求和项:M</t>
  </si>
  <si>
    <t>求和项:L</t>
  </si>
  <si>
    <t>求和项:XL</t>
  </si>
  <si>
    <t>求和项:XXL</t>
  </si>
  <si>
    <t>C2833AX</t>
  </si>
  <si>
    <t>BK81 - BLACK</t>
  </si>
  <si>
    <t>无价格</t>
  </si>
  <si>
    <t>全码</t>
  </si>
  <si>
    <t>无XL</t>
  </si>
  <si>
    <t>只有XL</t>
  </si>
  <si>
    <t>有价格</t>
  </si>
  <si>
    <t>KH457 - Khaki</t>
  </si>
  <si>
    <t>总计</t>
  </si>
  <si>
    <t>款号</t>
  </si>
  <si>
    <t>颜色</t>
  </si>
  <si>
    <t>S</t>
  </si>
  <si>
    <t>M</t>
  </si>
  <si>
    <t>L</t>
  </si>
  <si>
    <t>XL</t>
  </si>
  <si>
    <t>XXL</t>
  </si>
  <si>
    <t>涉及PO</t>
  </si>
  <si>
    <t>1476858/1476859/1476853/1476860/1476861/1476862/1476863/1476864/1476865/1476866/1476867/1476868/1476869/1476870</t>
  </si>
  <si>
    <t>1476872/1476873</t>
  </si>
  <si>
    <t>腰卡数量</t>
  </si>
  <si>
    <t>合计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</si>
  <si>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</si>
  <si>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</si>
  <si>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</si>
  <si>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</si>
  <si>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</si>
  <si>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</si>
  <si>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</si>
  <si>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</si>
  <si>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</si>
  <si>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</si>
  <si>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</si>
  <si>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</si>
  <si>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</si>
  <si>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</si>
  <si>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SM</t>
  </si>
  <si>
    <t>DEFACTO PERAKENDE TİC.A.Ş. DEPO Organize San. Bölgesi 6.Depo Kazım Karabekir Mah. Cumhuriyet Cad. Tekirdağ/Çerkezköy Tel:0090 282 758 11 34-35</t>
  </si>
  <si>
    <t>24.02.2025</t>
  </si>
  <si>
    <t>C2833AXTRAA1</t>
  </si>
  <si>
    <t>-</t>
  </si>
  <si>
    <t>TURKEY</t>
  </si>
  <si>
    <t>C2833AXORTA</t>
  </si>
  <si>
    <t>C2833AXORTB</t>
  </si>
  <si>
    <t>EGYPT</t>
  </si>
  <si>
    <t>20.01.2025</t>
  </si>
  <si>
    <t>GEORGIA</t>
  </si>
  <si>
    <t>NORTH IRAQ</t>
  </si>
  <si>
    <t>30.01.2025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</si>
  <si>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</si>
  <si>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</si>
  <si>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</si>
  <si>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</si>
  <si>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</si>
  <si>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</si>
  <si>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</si>
  <si>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</si>
  <si>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</si>
  <si>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İSTANBUL DEPO</t>
  </si>
  <si>
    <t>C2833AXMRCSINAXL</t>
  </si>
  <si>
    <t>MONTENEGRO</t>
  </si>
  <si>
    <t>C2833AXECOMSINA1L</t>
  </si>
  <si>
    <t>ECOM</t>
  </si>
  <si>
    <t>C2833AXECOMSINA1M</t>
  </si>
  <si>
    <t>C2833AXECOMSINA1S</t>
  </si>
  <si>
    <t>C2833AXECOMSINA1XXL</t>
  </si>
  <si>
    <t>C2833AXECOMSINBL</t>
  </si>
  <si>
    <t>C2833AXECOMSINBM</t>
  </si>
  <si>
    <t>C2833AXECOMSINBS</t>
  </si>
  <si>
    <t>C2833AXECOMSINBXL</t>
  </si>
  <si>
    <t>C2833AXECOMSINBXXL</t>
  </si>
  <si>
    <t>C2833AXECOMMPSINA1L</t>
  </si>
  <si>
    <t>ECOM MP</t>
  </si>
  <si>
    <t>C2833AXECOMMPSINA1M</t>
  </si>
  <si>
    <t>C2833AXECOMMPSINA1S</t>
  </si>
  <si>
    <t>C2833AXECOMMPSINA1XL</t>
  </si>
  <si>
    <t>C2833AXECOMMPSINA1XXL</t>
  </si>
  <si>
    <t>C2833AXECOMMPSINBL</t>
  </si>
  <si>
    <t>C2833AXECOMMPSINBM</t>
  </si>
  <si>
    <t>C2833AXECOMMPSINBS</t>
  </si>
  <si>
    <t>C2833AXECOMMPSINBXL</t>
  </si>
  <si>
    <t>C2833AXECOMMPSINBXXL</t>
  </si>
  <si>
    <t>TOPTAN-5</t>
  </si>
  <si>
    <t>C2833AXTOP5A</t>
  </si>
  <si>
    <t>C2833AXTOP5B</t>
  </si>
  <si>
    <t>TOPTAN-7</t>
  </si>
  <si>
    <t>C2833AXTOP7A</t>
  </si>
  <si>
    <t>C2833AXTOP7B</t>
  </si>
  <si>
    <t>KAZAKHSTAN</t>
  </si>
  <si>
    <t>C2833AXKZKA1</t>
  </si>
  <si>
    <t>C2833AXKZKB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</si>
  <si>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</si>
  <si>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XL</t>
    </r>
  </si>
  <si>
    <t>待定</t>
  </si>
  <si>
    <r>
      <t xml:space="preserve">11.20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</si>
  <si>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</si>
  <si>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1476947/1476875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</si>
  <si>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</si>
  <si>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</si>
  <si>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</si>
  <si>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</si>
  <si>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</si>
  <si>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</si>
  <si>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</si>
  <si>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</si>
  <si>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</si>
  <si>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</si>
  <si>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</si>
  <si>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</si>
  <si>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</si>
  <si>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</si>
  <si>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</si>
  <si>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</si>
  <si>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TTL</t>
  </si>
  <si>
    <t>行标签</t>
  </si>
  <si>
    <t>求和项:TTL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</si>
</sst>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sz val="14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3" borderId="0" xfId="0" applyFill="1"/>
    <xf numFmtId="0" fontId="0" fillId="0" borderId="0" xfId="0" applyFill="1"/>
    <xf numFmtId="0" fontId="3" fillId="0" borderId="0" xfId="0" applyFont="1" applyAlignment="1">
      <alignment horizontal="center"/>
    </xf>
    <xf numFmtId="0" fontId="4" fillId="0" borderId="0" xfId="0" applyFont="1"/>
    <xf numFmtId="176" fontId="0" fillId="2" borderId="0" xfId="0" applyNumberForma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0" borderId="1" xfId="0" applyBorder="1"/>
    <xf numFmtId="0" fontId="4" fillId="2" borderId="0" xfId="0" applyFont="1" applyFill="1"/>
    <xf numFmtId="0" fontId="4" fillId="3" borderId="0" xfId="0" applyFont="1" applyFill="1"/>
    <xf numFmtId="0" fontId="4" fillId="0" borderId="0" xfId="0" applyFont="1" applyFill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8" refreshedVersion="8" minRefreshableVersion="3" refreshedDate="45562.4217880787" refreshedBy="1" recordCount="55">
  <cacheSource type="worksheet">
    <worksheetSource ref="A1:O56" sheet="Sheet1"/>
  </cacheSource>
  <cacheFields count="15">
    <cacheField name="Style Code" numFmtId="0">
      <sharedItems count="1">
        <s v="C2833AX"/>
      </sharedItems>
    </cacheField>
    <cacheField name="Season" numFmtId="0"/>
    <cacheField name="Order Number" numFmtId="0">
      <sharedItems containsSemiMixedTypes="0" containsString="0" containsNumber="1" containsInteger="1" minValue="0" maxValue="1476947" count="20">
        <n v="1476858"/>
        <n v="1476859"/>
        <n v="1476853"/>
        <n v="1476860"/>
        <n v="1476861"/>
        <n v="1476862"/>
        <n v="1476863"/>
        <n v="1476864"/>
        <n v="1476865"/>
        <n v="1476866"/>
        <n v="1476867"/>
        <n v="1476868"/>
        <n v="1476869"/>
        <n v="1476871"/>
        <n v="1476870"/>
        <n v="1476872"/>
        <n v="1476873"/>
        <n v="1476874"/>
        <n v="1476875"/>
        <n v="1476947"/>
      </sharedItems>
    </cacheField>
    <cacheField name="Ship To" numFmtId="0">
      <sharedItems count="18">
        <s v="DEFACTO PERAKENDE TİC.A.Ş. DEPO Organize San. Bölgesi 6.Depo Kazım Karabekir Mah. Cumhuriyet Cad. Tekirdağ/Çerkezköy Tel:0090 282 758 11 34-35"/>
        <s v="EGYPT"/>
        <s v="GEORGIA"/>
        <s v="NORTH IRAQ"/>
        <s v="MOROCCO"/>
        <s v="BOSNIA"/>
        <s v="MACEDONIA"/>
        <s v="UZBEKISTAN"/>
        <s v="UKRAINE"/>
        <s v="SERBIA"/>
        <s v="ALBANIA"/>
        <s v="MOLDOVA"/>
        <s v="SOUTH IRAQ"/>
        <s v="İSTANBUL DEPO"/>
        <s v="MONTENEGRO"/>
        <s v="TOPTAN-5"/>
        <s v="TOPTAN-7"/>
        <s v="KAZAKHSTAN"/>
      </sharedItems>
    </cacheField>
    <cacheField name="Supplier Shipment Date" numFmtId="1">
      <sharedItems count="3">
        <s v="24.02.2025"/>
        <s v="20.01.2025"/>
        <s v="30.01.2025"/>
      </sharedItems>
    </cacheField>
    <cacheField name="ColorCode-Name" numFmtId="1">
      <sharedItems count="2">
        <s v="BK81 - BLACK"/>
        <s v="KH457 - Khaki"/>
      </sharedItems>
    </cacheField>
    <cacheField name="Prepack Code" numFmtId="1"/>
    <cacheField name="Set Content" numFmtId="1"/>
    <cacheField name="S" numFmtId="1"/>
    <cacheField name="M" numFmtId="1"/>
    <cacheField name="L" numFmtId="0"/>
    <cacheField name="XL" numFmtId="0"/>
    <cacheField name="XXL" numFmtId="0"/>
    <cacheField name="TTL" numFmtId="1"/>
    <cacheField name="Delivery Country" numFmtId="0">
      <sharedItems count="19">
        <s v="TURKEY"/>
        <s v="EGYPT"/>
        <s v="GEORGIA"/>
        <s v="NORTH IRAQ"/>
        <s v="MOROCCO"/>
        <s v="BOSNIA"/>
        <s v="MACEDONIA"/>
        <s v="UZBEKISTAN"/>
        <s v="UKRAINE"/>
        <s v="SERBIA"/>
        <s v="ALBANIA"/>
        <s v="MOLDOVA"/>
        <s v="SOUTH IRAQ"/>
        <s v="MONTENEGRO"/>
        <s v="ECOM"/>
        <s v="ECOM MP"/>
        <s v="TOPTAN-5"/>
        <s v="TOPTAN-7"/>
        <s v="KAZAKHSTAN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  <r>
    <x v="4294967295"/>
    <m/>
    <x v="4294967295"/>
    <x v="4294967295"/>
    <x v="4294967295"/>
    <x v="4294967295"/>
    <m/>
    <m/>
    <m/>
    <m/>
    <m/>
    <m/>
    <m/>
    <m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8" minRefreshableVersion="3" createdVersion="8" useAutoFormatting="1" indent="0" outline="1" outlineData="1" showDrill="1" multipleFieldFilters="0">
  <location ref="A3:F43" firstHeaderRow="1" firstDataRow="1" firstDataCol="5"/>
  <pivotFields count="15">
    <pivotField axis="axisRow" defaultSubtotal="0" outline="0" showAll="0">
      <items count="1">
        <item x="0"/>
      </items>
    </pivotField>
    <pivotField showAll="0"/>
    <pivotField axis="axisRow" defaultSubtotal="0" outline="0" showAll="0">
      <items count="20">
        <item x="2"/>
        <item x="0"/>
        <item x="1"/>
        <item x="3"/>
        <item x="4"/>
        <item x="5"/>
        <item x="6"/>
        <item x="7"/>
        <item x="8"/>
        <item x="9"/>
        <item x="10"/>
        <item x="11"/>
        <item x="12"/>
        <item x="14"/>
        <item x="13"/>
        <item x="15"/>
        <item x="16"/>
        <item x="17"/>
        <item x="18"/>
        <item x="19"/>
      </items>
    </pivotField>
    <pivotField showAll="0">
      <items count="19">
        <item x="10"/>
        <item x="5"/>
        <item x="0"/>
        <item x="1"/>
        <item x="2"/>
        <item x="13"/>
        <item x="17"/>
        <item x="6"/>
        <item x="11"/>
        <item x="14"/>
        <item x="4"/>
        <item x="3"/>
        <item x="9"/>
        <item x="12"/>
        <item x="15"/>
        <item x="16"/>
        <item x="8"/>
        <item x="7"/>
        <item t="default"/>
      </items>
    </pivotField>
    <pivotField axis="axisRow" defaultSubtotal="0" outline="0" showAll="0">
      <items count="3">
        <item x="1"/>
        <item x="0"/>
        <item x="2"/>
      </items>
    </pivotField>
    <pivotField axis="axisRow" defaultSubtotal="0" outline="0" showAll="0">
      <items count="2">
        <item x="0"/>
        <item x="1"/>
      </items>
    </pivotField>
    <pivotField showAll="0"/>
    <pivotField numFmtId="1" showAll="0"/>
    <pivotField showAll="0"/>
    <pivotField showAll="0"/>
    <pivotField showAll="0"/>
    <pivotField showAll="0"/>
    <pivotField showAll="0"/>
    <pivotField dataField="1" numFmtId="1" showAll="0"/>
    <pivotField axis="axisRow" defaultSubtotal="0" outline="0" showAll="0">
      <items count="19">
        <item x="10"/>
        <item x="5"/>
        <item x="14"/>
        <item x="15"/>
        <item x="1"/>
        <item x="2"/>
        <item x="18"/>
        <item x="6"/>
        <item x="11"/>
        <item x="13"/>
        <item x="4"/>
        <item x="3"/>
        <item x="9"/>
        <item x="12"/>
        <item x="16"/>
        <item x="17"/>
        <item x="0"/>
        <item x="8"/>
        <item x="7"/>
      </items>
    </pivotField>
  </pivotFields>
  <rowFields count="5">
    <field x="0"/>
    <field x="5"/>
    <field x="4"/>
    <field x="2"/>
    <field x="14"/>
  </rowFields>
  <rowItems count="40">
    <i>
      <x/>
      <x/>
      <x/>
      <x/>
      <x v="5"/>
    </i>
    <i r="3">
      <x v="2"/>
      <x v="4"/>
    </i>
    <i r="3">
      <x v="5"/>
      <x v="1"/>
    </i>
    <i r="3">
      <x v="6"/>
      <x v="7"/>
    </i>
    <i r="3">
      <x v="7"/>
      <x v="18"/>
    </i>
    <i r="3">
      <x v="8"/>
      <x v="17"/>
    </i>
    <i r="3">
      <x v="9"/>
      <x v="12"/>
    </i>
    <i r="3">
      <x v="10"/>
      <x/>
    </i>
    <i r="3">
      <x v="11"/>
      <x v="8"/>
    </i>
    <i r="3">
      <x v="13"/>
      <x v="9"/>
    </i>
    <i r="3">
      <x v="16"/>
      <x v="3"/>
    </i>
    <i r="2">
      <x v="1"/>
      <x v="1"/>
      <x v="16"/>
    </i>
    <i r="3">
      <x v="15"/>
      <x v="2"/>
    </i>
    <i r="3">
      <x v="19"/>
      <x v="6"/>
    </i>
    <i r="2">
      <x v="2"/>
      <x v="3"/>
      <x v="11"/>
    </i>
    <i r="3">
      <x v="4"/>
      <x v="10"/>
    </i>
    <i r="3">
      <x v="12"/>
      <x v="13"/>
    </i>
    <i r="3">
      <x v="14"/>
      <x v="13"/>
    </i>
    <i r="3">
      <x v="17"/>
      <x v="14"/>
    </i>
    <i r="3">
      <x v="18"/>
      <x v="15"/>
    </i>
    <i r="1">
      <x v="1"/>
      <x/>
      <x/>
      <x v="5"/>
    </i>
    <i r="3">
      <x v="2"/>
      <x v="4"/>
    </i>
    <i r="3">
      <x v="5"/>
      <x v="1"/>
    </i>
    <i r="3">
      <x v="6"/>
      <x v="7"/>
    </i>
    <i r="3">
      <x v="7"/>
      <x v="18"/>
    </i>
    <i r="3">
      <x v="8"/>
      <x v="17"/>
    </i>
    <i r="3">
      <x v="9"/>
      <x v="12"/>
    </i>
    <i r="3">
      <x v="10"/>
      <x/>
    </i>
    <i r="3">
      <x v="11"/>
      <x v="8"/>
    </i>
    <i r="3">
      <x v="13"/>
      <x v="9"/>
    </i>
    <i r="3">
      <x v="16"/>
      <x v="3"/>
    </i>
    <i r="2">
      <x v="1"/>
      <x v="1"/>
      <x v="16"/>
    </i>
    <i r="3">
      <x v="15"/>
      <x v="2"/>
    </i>
    <i r="3">
      <x v="19"/>
      <x v="6"/>
    </i>
    <i r="2">
      <x v="2"/>
      <x v="3"/>
      <x v="11"/>
    </i>
    <i r="3">
      <x v="4"/>
      <x v="10"/>
    </i>
    <i r="3">
      <x v="12"/>
      <x v="13"/>
    </i>
    <i r="3">
      <x v="17"/>
      <x v="14"/>
    </i>
    <i r="3">
      <x v="18"/>
      <x v="15"/>
    </i>
    <i t="grand">
      <x/>
    </i>
  </rowItems>
  <colItems count="1">
    <i/>
  </colItems>
  <dataFields count="1">
    <dataField name="求和项:TTL" fld="13" baseField="0" baseItem="0"/>
  </dataFields>
  <formats count="27">
    <format dxfId="0">
      <pivotArea outline="0" collapsedLevelsAreSubtotals="1" fieldPosition="0"/>
    </format>
    <format dxfId="1">
      <pivotArea dataOnly="0" labelOnly="1" outline="0" fieldPosition="0"/>
    </format>
    <format dxfId="2">
      <pivotArea outline="0" collapsedLevelsAreSubtotals="1" fieldPosition="0"/>
    </format>
    <format dxfId="3">
      <pivotArea dataOnly="0" labelOnly="1" outline="0" fieldPosition="0"/>
    </format>
    <format dxfId="4">
      <pivotArea field="2" type="button" dataOnly="0" labelOnly="1" outline="0" fieldPosition="0"/>
    </format>
    <format dxfId="5">
      <pivotArea dataOnly="0" labelOnly="1" grandRow="1" outline="0" fieldPosition="0"/>
    </format>
    <format dxfId="6">
      <pivotArea dataOnly="0" labelOnly="1" fieldPosition="0">
        <references count="4">
          <reference field="0" count="0" selected="0"/>
          <reference field="2" count="11">
            <x v="0"/>
            <x v="2"/>
            <x v="5"/>
            <x v="6"/>
            <x v="7"/>
            <x v="8"/>
            <x v="9"/>
            <x v="10"/>
            <x v="11"/>
            <x v="13"/>
            <x v="16"/>
          </reference>
          <reference field="4" count="1" selected="0">
            <x v="0"/>
          </reference>
          <reference field="5" count="1" selected="0">
            <x v="0"/>
          </reference>
        </references>
      </pivotArea>
    </format>
    <format dxfId="7">
      <pivotArea dataOnly="0" labelOnly="1" fieldPosition="0">
        <references count="4">
          <reference field="0" count="0" selected="0"/>
          <reference field="2" count="3">
            <x v="1"/>
            <x v="15"/>
            <x v="19"/>
          </reference>
          <reference field="4" count="1" selected="0">
            <x v="1"/>
          </reference>
          <reference field="5" count="1" selected="0">
            <x v="0"/>
          </reference>
        </references>
      </pivotArea>
    </format>
    <format dxfId="8">
      <pivotArea dataOnly="0" labelOnly="1" fieldPosition="0">
        <references count="4">
          <reference field="0" count="0" selected="0"/>
          <reference field="2" count="6">
            <x v="3"/>
            <x v="4"/>
            <x v="12"/>
            <x v="14"/>
            <x v="17"/>
            <x v="18"/>
          </reference>
          <reference field="4" count="1" selected="0">
            <x v="2"/>
          </reference>
          <reference field="5" count="1" selected="0">
            <x v="0"/>
          </reference>
        </references>
      </pivotArea>
    </format>
    <format dxfId="9">
      <pivotArea dataOnly="0" labelOnly="1" fieldPosition="0">
        <references count="4">
          <reference field="0" count="0" selected="0"/>
          <reference field="2" count="11">
            <x v="0"/>
            <x v="2"/>
            <x v="5"/>
            <x v="6"/>
            <x v="7"/>
            <x v="8"/>
            <x v="9"/>
            <x v="10"/>
            <x v="11"/>
            <x v="13"/>
            <x v="16"/>
          </reference>
          <reference field="4" count="1" selected="0">
            <x v="0"/>
          </reference>
          <reference field="5" count="1" selected="0">
            <x v="1"/>
          </reference>
        </references>
      </pivotArea>
    </format>
    <format dxfId="10">
      <pivotArea dataOnly="0" labelOnly="1" fieldPosition="0">
        <references count="4">
          <reference field="0" count="0" selected="0"/>
          <reference field="2" count="3">
            <x v="1"/>
            <x v="15"/>
            <x v="19"/>
          </reference>
          <reference field="4" count="1" selected="0">
            <x v="1"/>
          </reference>
          <reference field="5" count="1" selected="0">
            <x v="1"/>
          </reference>
        </references>
      </pivotArea>
    </format>
    <format dxfId="11">
      <pivotArea dataOnly="0" labelOnly="1" fieldPosition="0">
        <references count="4">
          <reference field="0" count="0" selected="0"/>
          <reference field="2" count="5">
            <x v="3"/>
            <x v="4"/>
            <x v="12"/>
            <x v="17"/>
            <x v="18"/>
          </reference>
          <reference field="4" count="1" selected="0">
            <x v="2"/>
          </reference>
          <reference field="5" count="1" selected="0">
            <x v="1"/>
          </reference>
        </references>
      </pivotArea>
    </format>
    <format dxfId="12">
      <pivotArea field="4" type="button" dataOnly="0" labelOnly="1" outline="0" fieldPosition="0"/>
    </format>
    <format dxfId="13">
      <pivotArea outline="0" collapsedLevelsAreSubtotals="1" fieldPosition="0">
        <references count="5">
          <reference field="0" count="0" selected="0"/>
          <reference field="2" count="2" selected="0">
            <x v="17"/>
            <x v="18"/>
          </reference>
          <reference field="4" count="1" selected="0">
            <x v="2"/>
          </reference>
          <reference field="5" count="1" selected="0">
            <x v="0"/>
          </reference>
          <reference field="14" count="2" selected="0">
            <x v="14"/>
            <x v="15"/>
          </reference>
        </references>
      </pivotArea>
    </format>
    <format dxfId="14">
      <pivotArea dataOnly="0" labelOnly="1" fieldPosition="0">
        <references count="4">
          <reference field="0" count="0" selected="0"/>
          <reference field="2" count="2">
            <x v="17"/>
            <x v="18"/>
          </reference>
          <reference field="4" count="1" selected="0">
            <x v="2"/>
          </reference>
          <reference field="5" count="1" selected="0">
            <x v="0"/>
          </reference>
        </references>
      </pivotArea>
    </format>
    <format dxfId="15">
      <pivotArea dataOnly="0" labelOnly="1" fieldPosition="0">
        <references count="5">
          <reference field="0" count="0" selected="0"/>
          <reference field="2" count="1" selected="0">
            <x v="17"/>
          </reference>
          <reference field="4" count="1" selected="0">
            <x v="2"/>
          </reference>
          <reference field="5" count="1" selected="0">
            <x v="0"/>
          </reference>
          <reference field="14" count="1">
            <x v="14"/>
          </reference>
        </references>
      </pivotArea>
    </format>
    <format dxfId="16">
      <pivotArea dataOnly="0" labelOnly="1" fieldPosition="0">
        <references count="5">
          <reference field="0" count="0" selected="0"/>
          <reference field="2" count="1" selected="0">
            <x v="18"/>
          </reference>
          <reference field="4" count="1" selected="0">
            <x v="2"/>
          </reference>
          <reference field="5" count="1" selected="0">
            <x v="0"/>
          </reference>
          <reference field="14" count="1">
            <x v="15"/>
          </reference>
        </references>
      </pivotArea>
    </format>
    <format dxfId="17">
      <pivotArea outline="0" collapsedLevelsAreSubtotals="1" fieldPosition="0">
        <references count="5">
          <reference field="0" count="0" selected="0"/>
          <reference field="2" count="2" selected="0">
            <x v="17"/>
            <x v="18"/>
          </reference>
          <reference field="4" count="1" selected="0">
            <x v="2"/>
          </reference>
          <reference field="5" count="1" selected="0">
            <x v="1"/>
          </reference>
          <reference field="14" count="2" selected="0">
            <x v="14"/>
            <x v="15"/>
          </reference>
        </references>
      </pivotArea>
    </format>
    <format dxfId="18">
      <pivotArea dataOnly="0" labelOnly="1" fieldPosition="0">
        <references count="4">
          <reference field="0" count="0" selected="0"/>
          <reference field="2" count="2">
            <x v="17"/>
            <x v="18"/>
          </reference>
          <reference field="4" count="1" selected="0">
            <x v="2"/>
          </reference>
          <reference field="5" count="1" selected="0">
            <x v="1"/>
          </reference>
        </references>
      </pivotArea>
    </format>
    <format dxfId="19">
      <pivotArea dataOnly="0" labelOnly="1" fieldPosition="0">
        <references count="5">
          <reference field="0" count="0" selected="0"/>
          <reference field="2" count="1" selected="0">
            <x v="17"/>
          </reference>
          <reference field="4" count="1" selected="0">
            <x v="2"/>
          </reference>
          <reference field="5" count="1" selected="0">
            <x v="1"/>
          </reference>
          <reference field="14" count="1">
            <x v="14"/>
          </reference>
        </references>
      </pivotArea>
    </format>
    <format dxfId="20">
      <pivotArea dataOnly="0" labelOnly="1" fieldPosition="0">
        <references count="5">
          <reference field="0" count="0" selected="0"/>
          <reference field="2" count="1" selected="0">
            <x v="18"/>
          </reference>
          <reference field="4" count="1" selected="0">
            <x v="2"/>
          </reference>
          <reference field="5" count="1" selected="0">
            <x v="1"/>
          </reference>
          <reference field="14" count="1">
            <x v="15"/>
          </reference>
        </references>
      </pivotArea>
    </format>
    <format dxfId="21">
      <pivotArea outline="0" collapsedLevelsAreSubtotals="1" fieldPosition="0">
        <references count="5">
          <reference field="0" count="0" selected="0"/>
          <reference field="2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14" count="1" selected="0">
            <x v="6"/>
          </reference>
        </references>
      </pivotArea>
    </format>
    <format dxfId="22">
      <pivotArea dataOnly="0" labelOnly="1" fieldPosition="0">
        <references count="4">
          <reference field="0" count="0" selected="0"/>
          <reference field="2" count="1">
            <x v="19"/>
          </reference>
          <reference field="4" count="1" selected="0">
            <x v="1"/>
          </reference>
          <reference field="5" count="1" selected="0">
            <x v="1"/>
          </reference>
        </references>
      </pivotArea>
    </format>
    <format dxfId="23">
      <pivotArea dataOnly="0" labelOnly="1" fieldPosition="0">
        <references count="5">
          <reference field="0" count="0" selected="0"/>
          <reference field="2" count="1" selected="0">
            <x v="19"/>
          </reference>
          <reference field="4" count="1" selected="0">
            <x v="1"/>
          </reference>
          <reference field="5" count="1" selected="0">
            <x v="1"/>
          </reference>
          <reference field="14" count="1">
            <x v="6"/>
          </reference>
        </references>
      </pivotArea>
    </format>
    <format dxfId="24">
      <pivotArea outline="0" collapsedLevelsAreSubtotals="1" fieldPosition="0">
        <references count="5">
          <reference field="0" count="0" selected="0"/>
          <reference field="2" count="1" selected="0">
            <x v="19"/>
          </reference>
          <reference field="4" count="1" selected="0">
            <x v="1"/>
          </reference>
          <reference field="5" count="1" selected="0">
            <x v="0"/>
          </reference>
          <reference field="14" count="1" selected="0">
            <x v="6"/>
          </reference>
        </references>
      </pivotArea>
    </format>
    <format dxfId="25">
      <pivotArea dataOnly="0" labelOnly="1" fieldPosition="0">
        <references count="4">
          <reference field="0" count="0" selected="0"/>
          <reference field="2" count="1">
            <x v="19"/>
          </reference>
          <reference field="4" count="1" selected="0">
            <x v="1"/>
          </reference>
          <reference field="5" count="1" selected="0">
            <x v="0"/>
          </reference>
        </references>
      </pivotArea>
    </format>
    <format dxfId="26">
      <pivotArea dataOnly="0" labelOnly="1" fieldPosition="0">
        <references count="5">
          <reference field="0" count="0" selected="0"/>
          <reference field="2" count="1" selected="0">
            <x v="19"/>
          </reference>
          <reference field="4" count="1" selected="0">
            <x v="1"/>
          </reference>
          <reference field="5" count="1" selected="0">
            <x v="0"/>
          </reference>
          <reference field="14" count="1">
            <x v="6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26"/>
  <sheetViews>
    <sheetView topLeftCell="A12" workbookViewId="0">
      <selection activeCell="M18" sqref="M18"/>
    </sheetView>
  </sheetViews>
  <sheetFormatPr defaultColWidth="8.73148148148148" defaultRowHeight="14.4"/>
  <cols>
    <col min="1" max="1" width="14"/>
    <col min="2" max="2" width="16.4537037037037"/>
    <col min="3" max="3" width="7.73148148148148"/>
    <col min="4" max="4" width="9.81481481481481"/>
    <col min="5" max="9" width="8.63888888888889" customWidth="1"/>
    <col min="10" max="10" width="17.3611111111111" customWidth="1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 s="1" t="s">
        <v>10</v>
      </c>
      <c r="C4" s="1" t="s">
        <v>11</v>
      </c>
      <c r="D4" t="s">
        <v>12</v>
      </c>
      <c r="E4">
        <v>36</v>
      </c>
      <c r="F4">
        <v>54</v>
      </c>
      <c r="G4">
        <v>54</v>
      </c>
      <c r="H4">
        <v>36</v>
      </c>
      <c r="I4">
        <v>18</v>
      </c>
    </row>
    <row r="5" spans="2:9">
      <c r="B5" s="1"/>
      <c r="C5" s="1"/>
      <c r="D5" t="s">
        <v>13</v>
      </c>
      <c r="E5">
        <v>110</v>
      </c>
      <c r="F5">
        <v>164</v>
      </c>
      <c r="G5">
        <v>164</v>
      </c>
      <c r="H5">
        <v>0</v>
      </c>
      <c r="I5">
        <v>54</v>
      </c>
    </row>
    <row r="6" spans="2:9">
      <c r="B6" s="1"/>
      <c r="C6" s="1"/>
      <c r="D6" t="s">
        <v>14</v>
      </c>
      <c r="E6">
        <v>0</v>
      </c>
      <c r="F6">
        <v>0</v>
      </c>
      <c r="G6">
        <v>0</v>
      </c>
      <c r="H6">
        <v>110</v>
      </c>
      <c r="I6">
        <v>0</v>
      </c>
    </row>
    <row r="7" spans="2:9">
      <c r="B7" s="1"/>
      <c r="C7" t="s">
        <v>15</v>
      </c>
      <c r="D7" t="s">
        <v>12</v>
      </c>
      <c r="E7">
        <v>2210</v>
      </c>
      <c r="F7">
        <v>3425</v>
      </c>
      <c r="G7">
        <v>3425</v>
      </c>
      <c r="H7">
        <v>1990</v>
      </c>
      <c r="I7">
        <v>995</v>
      </c>
    </row>
    <row r="8" spans="2:9">
      <c r="B8" t="s">
        <v>16</v>
      </c>
      <c r="C8" t="s">
        <v>11</v>
      </c>
      <c r="D8" t="s">
        <v>12</v>
      </c>
      <c r="E8">
        <v>100</v>
      </c>
      <c r="F8">
        <v>150</v>
      </c>
      <c r="G8">
        <v>150</v>
      </c>
      <c r="H8">
        <v>100</v>
      </c>
      <c r="I8">
        <v>50</v>
      </c>
    </row>
    <row r="9" spans="3:9">
      <c r="C9" t="s">
        <v>15</v>
      </c>
      <c r="D9" t="s">
        <v>12</v>
      </c>
      <c r="E9">
        <v>1602</v>
      </c>
      <c r="F9">
        <v>2403</v>
      </c>
      <c r="G9">
        <v>2403</v>
      </c>
      <c r="H9">
        <v>1602</v>
      </c>
      <c r="I9">
        <v>801</v>
      </c>
    </row>
    <row r="10" spans="1:9">
      <c r="A10" t="s">
        <v>17</v>
      </c>
      <c r="B10"/>
      <c r="C10"/>
      <c r="E10">
        <v>4058</v>
      </c>
      <c r="F10">
        <v>6196</v>
      </c>
      <c r="G10">
        <v>6196</v>
      </c>
      <c r="H10">
        <v>3838</v>
      </c>
      <c r="I10">
        <v>1918</v>
      </c>
    </row>
    <row r="14" spans="1:10">
      <c r="A14" s="34" t="s">
        <v>18</v>
      </c>
      <c r="B14" s="34" t="s">
        <v>19</v>
      </c>
      <c r="C14" s="35" t="s">
        <v>2</v>
      </c>
      <c r="D14" s="35" t="s">
        <v>3</v>
      </c>
      <c r="E14" s="36" t="s">
        <v>20</v>
      </c>
      <c r="F14" s="36" t="s">
        <v>21</v>
      </c>
      <c r="G14" s="36" t="s">
        <v>22</v>
      </c>
      <c r="H14" s="36" t="s">
        <v>23</v>
      </c>
      <c r="I14" s="36" t="s">
        <v>24</v>
      </c>
      <c r="J14" s="34" t="s">
        <v>25</v>
      </c>
    </row>
    <row r="15" spans="1:10">
      <c r="A15" s="37" t="s">
        <v>9</v>
      </c>
      <c r="B15" s="38" t="s">
        <v>10</v>
      </c>
      <c r="C15" s="38" t="s">
        <v>11</v>
      </c>
      <c r="D15" s="35" t="s">
        <v>12</v>
      </c>
      <c r="E15" s="39">
        <v>36.36</v>
      </c>
      <c r="F15" s="39">
        <v>54.54</v>
      </c>
      <c r="G15" s="39">
        <v>54.54</v>
      </c>
      <c r="H15" s="39">
        <v>36.36</v>
      </c>
      <c r="I15" s="39">
        <v>18.18</v>
      </c>
      <c r="J15" s="38">
        <v>1476873</v>
      </c>
    </row>
    <row r="16" spans="1:10">
      <c r="A16" s="40"/>
      <c r="B16" s="38"/>
      <c r="C16" s="38"/>
      <c r="D16" s="35" t="s">
        <v>13</v>
      </c>
      <c r="E16" s="39">
        <v>111.1</v>
      </c>
      <c r="F16" s="39">
        <v>165.64</v>
      </c>
      <c r="G16" s="39">
        <v>165.64</v>
      </c>
      <c r="H16" s="39">
        <v>0</v>
      </c>
      <c r="I16" s="39">
        <v>54.54</v>
      </c>
      <c r="J16" s="32">
        <v>1476872</v>
      </c>
    </row>
    <row r="17" spans="1:10">
      <c r="A17" s="40"/>
      <c r="B17" s="38"/>
      <c r="C17" s="38"/>
      <c r="D17" s="35" t="s">
        <v>14</v>
      </c>
      <c r="E17" s="39">
        <v>0</v>
      </c>
      <c r="F17" s="39">
        <v>0</v>
      </c>
      <c r="G17" s="39">
        <v>0</v>
      </c>
      <c r="H17" s="39">
        <v>111.1</v>
      </c>
      <c r="I17" s="39">
        <v>0</v>
      </c>
      <c r="J17" s="32">
        <v>1476871</v>
      </c>
    </row>
    <row r="18" ht="100.8" spans="1:10">
      <c r="A18" s="40"/>
      <c r="B18" s="38"/>
      <c r="C18" s="35" t="s">
        <v>15</v>
      </c>
      <c r="D18" s="35" t="s">
        <v>12</v>
      </c>
      <c r="E18" s="39">
        <v>2232.1</v>
      </c>
      <c r="F18" s="39">
        <v>3459.25</v>
      </c>
      <c r="G18" s="39">
        <v>3459.25</v>
      </c>
      <c r="H18" s="39">
        <v>2009.9</v>
      </c>
      <c r="I18" s="39">
        <v>1004.95</v>
      </c>
      <c r="J18" s="38" t="s">
        <v>26</v>
      </c>
    </row>
    <row r="19" spans="1:10">
      <c r="A19" s="40"/>
      <c r="B19" s="37" t="s">
        <v>16</v>
      </c>
      <c r="C19" s="35" t="s">
        <v>11</v>
      </c>
      <c r="D19" s="35" t="s">
        <v>12</v>
      </c>
      <c r="E19" s="39">
        <v>101</v>
      </c>
      <c r="F19" s="39">
        <v>151.5</v>
      </c>
      <c r="G19" s="39">
        <v>151.5</v>
      </c>
      <c r="H19" s="39">
        <v>101</v>
      </c>
      <c r="I19" s="39">
        <v>50.5</v>
      </c>
      <c r="J19" s="38" t="s">
        <v>27</v>
      </c>
    </row>
    <row r="20" ht="100.8" spans="1:10">
      <c r="A20" s="41"/>
      <c r="B20" s="41"/>
      <c r="C20" s="35" t="s">
        <v>15</v>
      </c>
      <c r="D20" s="35" t="s">
        <v>12</v>
      </c>
      <c r="E20" s="39">
        <v>1618.02</v>
      </c>
      <c r="F20" s="39">
        <v>2427.03</v>
      </c>
      <c r="G20" s="39">
        <v>2427.03</v>
      </c>
      <c r="H20" s="39">
        <v>1618.02</v>
      </c>
      <c r="I20" s="39">
        <v>809.01</v>
      </c>
      <c r="J20" s="38" t="s">
        <v>26</v>
      </c>
    </row>
    <row r="22" spans="4:4">
      <c r="D22">
        <v>22428</v>
      </c>
    </row>
    <row r="25" spans="2:10">
      <c r="B25" s="13"/>
      <c r="C25" s="12" t="s">
        <v>28</v>
      </c>
      <c r="D25" s="12"/>
      <c r="E25" s="36" t="s">
        <v>20</v>
      </c>
      <c r="F25" s="36" t="s">
        <v>21</v>
      </c>
      <c r="G25" s="36" t="s">
        <v>22</v>
      </c>
      <c r="H25" s="36" t="s">
        <v>23</v>
      </c>
      <c r="I25" s="36" t="s">
        <v>24</v>
      </c>
      <c r="J25" s="43" t="s">
        <v>29</v>
      </c>
    </row>
    <row r="26" spans="5:10">
      <c r="E26" s="42">
        <v>4692.46</v>
      </c>
      <c r="F26" s="42">
        <v>7148.78</v>
      </c>
      <c r="G26" s="42">
        <v>7148.78</v>
      </c>
      <c r="H26" s="42">
        <v>4470.26</v>
      </c>
      <c r="I26" s="42">
        <v>2234.12</v>
      </c>
      <c r="J26" s="42">
        <f>SUM(E26:I26)</f>
        <v>25694.4</v>
      </c>
    </row>
  </sheetData>
  <mergeCells count="7">
    <mergeCell ref="C25:D25"/>
    <mergeCell ref="A15:A20"/>
    <mergeCell ref="B4:B7"/>
    <mergeCell ref="B15:B18"/>
    <mergeCell ref="B19:B20"/>
    <mergeCell ref="C4:C6"/>
    <mergeCell ref="C15:C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2"/>
  <sheetViews>
    <sheetView workbookViewId="0">
      <selection activeCell="L6" sqref="L6"/>
    </sheetView>
  </sheetViews>
  <sheetFormatPr defaultColWidth="8.73148148148148" defaultRowHeight="14.4" outlineLevelCol="6"/>
  <cols>
    <col min="1" max="1" width="14"/>
    <col min="2" max="2" width="16.4537037037037"/>
    <col min="3" max="7" width="11.0925925925926"/>
  </cols>
  <sheetData>
    <row r="3" spans="1:7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</row>
    <row r="4" spans="1:7">
      <c r="A4" t="s">
        <v>9</v>
      </c>
      <c r="B4"/>
      <c r="C4">
        <v>4646</v>
      </c>
      <c r="D4">
        <v>7078</v>
      </c>
      <c r="E4">
        <v>7078</v>
      </c>
      <c r="F4">
        <v>4426</v>
      </c>
      <c r="G4">
        <v>2212</v>
      </c>
    </row>
    <row r="5" spans="2:7">
      <c r="B5" t="s">
        <v>10</v>
      </c>
      <c r="C5">
        <v>2714</v>
      </c>
      <c r="D5">
        <v>4180</v>
      </c>
      <c r="E5">
        <v>4180</v>
      </c>
      <c r="F5">
        <v>2494</v>
      </c>
      <c r="G5">
        <v>1246</v>
      </c>
    </row>
    <row r="6" spans="2:7">
      <c r="B6" t="s">
        <v>16</v>
      </c>
      <c r="C6">
        <v>1932</v>
      </c>
      <c r="D6">
        <v>2898</v>
      </c>
      <c r="E6">
        <v>2898</v>
      </c>
      <c r="F6">
        <v>1932</v>
      </c>
      <c r="G6">
        <v>966</v>
      </c>
    </row>
    <row r="7" spans="1:7">
      <c r="A7" t="s">
        <v>17</v>
      </c>
      <c r="B7"/>
      <c r="C7">
        <v>4646</v>
      </c>
      <c r="D7">
        <v>7078</v>
      </c>
      <c r="E7">
        <v>7078</v>
      </c>
      <c r="F7">
        <v>4426</v>
      </c>
      <c r="G7">
        <v>2212</v>
      </c>
    </row>
    <row r="10" spans="1:7">
      <c r="A10" s="30" t="s">
        <v>18</v>
      </c>
      <c r="B10" s="30" t="s">
        <v>19</v>
      </c>
      <c r="C10" s="31" t="s">
        <v>20</v>
      </c>
      <c r="D10" s="31" t="s">
        <v>21</v>
      </c>
      <c r="E10" s="31" t="s">
        <v>22</v>
      </c>
      <c r="F10" s="31" t="s">
        <v>23</v>
      </c>
      <c r="G10" s="31" t="s">
        <v>24</v>
      </c>
    </row>
    <row r="11" spans="1:7">
      <c r="A11" s="32" t="s">
        <v>9</v>
      </c>
      <c r="B11" s="32" t="s">
        <v>10</v>
      </c>
      <c r="C11" s="33">
        <v>2741.14</v>
      </c>
      <c r="D11" s="33">
        <v>4221.8</v>
      </c>
      <c r="E11" s="33">
        <v>4221.8</v>
      </c>
      <c r="F11" s="33">
        <v>2518.94</v>
      </c>
      <c r="G11" s="33">
        <v>1258.46</v>
      </c>
    </row>
    <row r="12" spans="1:7">
      <c r="A12" s="32"/>
      <c r="B12" s="32" t="s">
        <v>16</v>
      </c>
      <c r="C12" s="33">
        <v>1951.32</v>
      </c>
      <c r="D12" s="33">
        <v>2926.98</v>
      </c>
      <c r="E12" s="33">
        <v>2926.98</v>
      </c>
      <c r="F12" s="33">
        <v>1951.32</v>
      </c>
      <c r="G12" s="33">
        <v>975.66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5"/>
  <sheetViews>
    <sheetView tabSelected="1" topLeftCell="F103" workbookViewId="0">
      <selection activeCell="L119" sqref="L119"/>
    </sheetView>
  </sheetViews>
  <sheetFormatPr defaultColWidth="9" defaultRowHeight="14.4"/>
  <cols>
    <col min="1" max="1" width="12.4259259259259" customWidth="1"/>
    <col min="2" max="2" width="9.13888888888889" customWidth="1"/>
    <col min="3" max="3" width="16.4259259259259" customWidth="1"/>
    <col min="4" max="4" width="49.5740740740741" customWidth="1"/>
    <col min="5" max="5" width="17" customWidth="1"/>
    <col min="6" max="6" width="14.712962962963" customWidth="1"/>
    <col min="7" max="7" width="26.1388888888889" customWidth="1"/>
    <col min="8" max="8" width="10.1388888888889" customWidth="1"/>
    <col min="9" max="13" width="9.13888888888889" customWidth="1"/>
    <col min="14" max="14" width="21.1388888888889" customWidth="1"/>
    <col min="15" max="15" width="15" customWidth="1"/>
    <col min="16" max="17" width="23.2777777777778" customWidth="1"/>
    <col min="18" max="18" width="29" customWidth="1"/>
    <col min="19" max="19" width="24.712962962963" customWidth="1"/>
    <col min="20" max="20" width="30.5740740740741" customWidth="1"/>
    <col min="21" max="41" width="9.13888888888889" customWidth="1"/>
  </cols>
  <sheetData>
    <row r="1" spans="1:41">
      <c r="A1" s="8" t="s">
        <v>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spans="1:41">
      <c r="A2" s="8" t="s">
        <v>0</v>
      </c>
      <c r="B2" s="8" t="s">
        <v>31</v>
      </c>
      <c r="C2" s="8" t="s">
        <v>32</v>
      </c>
      <c r="D2" s="8" t="s">
        <v>33</v>
      </c>
      <c r="E2" s="8" t="s">
        <v>34</v>
      </c>
      <c r="F2" s="8" t="s">
        <v>1</v>
      </c>
      <c r="G2" s="8" t="s">
        <v>35</v>
      </c>
      <c r="H2" s="8" t="s">
        <v>36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37</v>
      </c>
      <c r="O2" s="8" t="s">
        <v>38</v>
      </c>
      <c r="P2" s="8" t="s">
        <v>39</v>
      </c>
      <c r="Q2" s="8" t="s">
        <v>40</v>
      </c>
      <c r="R2" s="8" t="s">
        <v>41</v>
      </c>
      <c r="S2" s="8" t="s">
        <v>42</v>
      </c>
      <c r="T2" s="8" t="s">
        <v>43</v>
      </c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spans="1:20">
      <c r="A3" s="1" t="s">
        <v>9</v>
      </c>
      <c r="B3" s="1" t="s">
        <v>44</v>
      </c>
      <c r="C3" s="1">
        <v>1476858</v>
      </c>
      <c r="D3" s="1" t="s">
        <v>45</v>
      </c>
      <c r="E3" s="9" t="s">
        <v>46</v>
      </c>
      <c r="F3" s="9" t="s">
        <v>10</v>
      </c>
      <c r="G3" s="9" t="s">
        <v>47</v>
      </c>
      <c r="H3" s="9">
        <v>1</v>
      </c>
      <c r="I3" s="9">
        <v>1</v>
      </c>
      <c r="J3" s="9">
        <v>2</v>
      </c>
      <c r="K3" s="1">
        <v>2</v>
      </c>
      <c r="L3" s="1" t="s">
        <v>48</v>
      </c>
      <c r="M3" s="1" t="s">
        <v>48</v>
      </c>
      <c r="N3" s="1">
        <v>5</v>
      </c>
      <c r="O3" s="1" t="s">
        <v>49</v>
      </c>
      <c r="P3" s="1">
        <v>220</v>
      </c>
      <c r="Q3" s="14">
        <f>P3*1.01</f>
        <v>222.2</v>
      </c>
      <c r="R3" s="1">
        <v>1100</v>
      </c>
      <c r="S3" s="1">
        <v>0</v>
      </c>
      <c r="T3" s="1">
        <v>0</v>
      </c>
    </row>
    <row r="4" spans="1:20">
      <c r="A4" s="1" t="s">
        <v>9</v>
      </c>
      <c r="B4" s="1" t="s">
        <v>44</v>
      </c>
      <c r="C4" s="1">
        <v>1476858</v>
      </c>
      <c r="D4" s="1" t="s">
        <v>45</v>
      </c>
      <c r="E4" s="9" t="s">
        <v>46</v>
      </c>
      <c r="F4" s="9" t="s">
        <v>10</v>
      </c>
      <c r="G4" s="9" t="s">
        <v>50</v>
      </c>
      <c r="H4" s="9">
        <v>1</v>
      </c>
      <c r="I4" s="9">
        <v>2</v>
      </c>
      <c r="J4" s="9">
        <v>3</v>
      </c>
      <c r="K4" s="1">
        <v>3</v>
      </c>
      <c r="L4" s="1">
        <v>2</v>
      </c>
      <c r="M4" s="1">
        <v>1</v>
      </c>
      <c r="N4" s="1">
        <v>11</v>
      </c>
      <c r="O4" s="1" t="s">
        <v>49</v>
      </c>
      <c r="P4" s="1">
        <v>640</v>
      </c>
      <c r="Q4" s="14">
        <f t="shared" ref="Q4:Q35" si="0">P4*1.01</f>
        <v>646.4</v>
      </c>
      <c r="R4" s="1">
        <v>7040</v>
      </c>
      <c r="S4" s="1">
        <v>0</v>
      </c>
      <c r="T4" s="1">
        <v>0</v>
      </c>
    </row>
    <row r="5" spans="1:20">
      <c r="A5" s="1" t="s">
        <v>9</v>
      </c>
      <c r="B5" s="1" t="s">
        <v>44</v>
      </c>
      <c r="C5" s="1">
        <v>1476858</v>
      </c>
      <c r="D5" s="1" t="s">
        <v>45</v>
      </c>
      <c r="E5" s="9" t="s">
        <v>46</v>
      </c>
      <c r="F5" s="9" t="s">
        <v>16</v>
      </c>
      <c r="G5" s="9" t="s">
        <v>51</v>
      </c>
      <c r="H5" s="9">
        <v>1</v>
      </c>
      <c r="I5" s="9">
        <v>2</v>
      </c>
      <c r="J5" s="9">
        <v>3</v>
      </c>
      <c r="K5" s="1">
        <v>3</v>
      </c>
      <c r="L5" s="1">
        <v>2</v>
      </c>
      <c r="M5" s="1">
        <v>1</v>
      </c>
      <c r="N5" s="1">
        <v>11</v>
      </c>
      <c r="O5" s="1" t="s">
        <v>49</v>
      </c>
      <c r="P5" s="1">
        <v>559</v>
      </c>
      <c r="Q5" s="14">
        <f t="shared" si="0"/>
        <v>564.59</v>
      </c>
      <c r="R5" s="1">
        <v>6149</v>
      </c>
      <c r="S5" s="1">
        <v>0</v>
      </c>
      <c r="T5" s="1">
        <v>0</v>
      </c>
    </row>
    <row r="6" spans="1:20">
      <c r="A6" s="1" t="s">
        <v>9</v>
      </c>
      <c r="B6" s="1" t="s">
        <v>44</v>
      </c>
      <c r="C6" s="1">
        <v>1476859</v>
      </c>
      <c r="D6" s="1" t="s">
        <v>52</v>
      </c>
      <c r="E6" s="9" t="s">
        <v>53</v>
      </c>
      <c r="F6" s="9" t="s">
        <v>10</v>
      </c>
      <c r="G6" s="9" t="s">
        <v>50</v>
      </c>
      <c r="H6" s="9">
        <v>1</v>
      </c>
      <c r="I6" s="9">
        <v>2</v>
      </c>
      <c r="J6" s="9">
        <v>3</v>
      </c>
      <c r="K6" s="1">
        <v>3</v>
      </c>
      <c r="L6" s="1">
        <v>2</v>
      </c>
      <c r="M6" s="1">
        <v>1</v>
      </c>
      <c r="N6" s="1">
        <v>11</v>
      </c>
      <c r="O6" s="1" t="s">
        <v>52</v>
      </c>
      <c r="P6" s="1">
        <v>70</v>
      </c>
      <c r="Q6" s="14">
        <f t="shared" si="0"/>
        <v>70.7</v>
      </c>
      <c r="R6" s="1">
        <v>770</v>
      </c>
      <c r="S6" s="1">
        <v>0</v>
      </c>
      <c r="T6" s="1">
        <v>0</v>
      </c>
    </row>
    <row r="7" spans="1:20">
      <c r="A7" s="1" t="s">
        <v>9</v>
      </c>
      <c r="B7" s="1" t="s">
        <v>44</v>
      </c>
      <c r="C7" s="1">
        <v>1476859</v>
      </c>
      <c r="D7" s="1" t="s">
        <v>52</v>
      </c>
      <c r="E7" s="9" t="s">
        <v>53</v>
      </c>
      <c r="F7" s="9" t="s">
        <v>16</v>
      </c>
      <c r="G7" s="9" t="s">
        <v>51</v>
      </c>
      <c r="H7" s="9">
        <v>1</v>
      </c>
      <c r="I7" s="9">
        <v>2</v>
      </c>
      <c r="J7" s="9">
        <v>3</v>
      </c>
      <c r="K7" s="1">
        <v>3</v>
      </c>
      <c r="L7" s="1">
        <v>2</v>
      </c>
      <c r="M7" s="1">
        <v>1</v>
      </c>
      <c r="N7" s="1">
        <v>11</v>
      </c>
      <c r="O7" s="1" t="s">
        <v>52</v>
      </c>
      <c r="P7" s="1">
        <v>50</v>
      </c>
      <c r="Q7" s="14">
        <f t="shared" si="0"/>
        <v>50.5</v>
      </c>
      <c r="R7" s="1">
        <v>550</v>
      </c>
      <c r="S7" s="1">
        <v>0</v>
      </c>
      <c r="T7" s="1">
        <v>0</v>
      </c>
    </row>
    <row r="8" spans="1:20">
      <c r="A8" s="1" t="s">
        <v>9</v>
      </c>
      <c r="B8" s="1" t="s">
        <v>44</v>
      </c>
      <c r="C8" s="1">
        <v>1476853</v>
      </c>
      <c r="D8" s="1" t="s">
        <v>54</v>
      </c>
      <c r="E8" s="9" t="s">
        <v>53</v>
      </c>
      <c r="F8" s="9" t="s">
        <v>10</v>
      </c>
      <c r="G8" s="9" t="s">
        <v>50</v>
      </c>
      <c r="H8" s="9">
        <v>1</v>
      </c>
      <c r="I8" s="9">
        <v>2</v>
      </c>
      <c r="J8" s="9">
        <v>3</v>
      </c>
      <c r="K8" s="1">
        <v>3</v>
      </c>
      <c r="L8" s="1">
        <v>2</v>
      </c>
      <c r="M8" s="1">
        <v>1</v>
      </c>
      <c r="N8" s="1">
        <v>11</v>
      </c>
      <c r="O8" s="1" t="s">
        <v>54</v>
      </c>
      <c r="P8" s="1">
        <v>15</v>
      </c>
      <c r="Q8" s="14">
        <f t="shared" si="0"/>
        <v>15.15</v>
      </c>
      <c r="R8" s="1">
        <v>165</v>
      </c>
      <c r="S8" s="1">
        <v>0</v>
      </c>
      <c r="T8" s="1">
        <v>0</v>
      </c>
    </row>
    <row r="9" spans="1:20">
      <c r="A9" s="1" t="s">
        <v>9</v>
      </c>
      <c r="B9" s="1" t="s">
        <v>44</v>
      </c>
      <c r="C9" s="1">
        <v>1476853</v>
      </c>
      <c r="D9" s="1" t="s">
        <v>54</v>
      </c>
      <c r="E9" s="9" t="s">
        <v>53</v>
      </c>
      <c r="F9" s="9" t="s">
        <v>16</v>
      </c>
      <c r="G9" s="9" t="s">
        <v>51</v>
      </c>
      <c r="H9" s="9">
        <v>1</v>
      </c>
      <c r="I9" s="9">
        <v>2</v>
      </c>
      <c r="J9" s="9">
        <v>3</v>
      </c>
      <c r="K9" s="1">
        <v>3</v>
      </c>
      <c r="L9" s="1">
        <v>2</v>
      </c>
      <c r="M9" s="1">
        <v>1</v>
      </c>
      <c r="N9" s="1">
        <v>11</v>
      </c>
      <c r="O9" s="1" t="s">
        <v>54</v>
      </c>
      <c r="P9" s="1">
        <v>15</v>
      </c>
      <c r="Q9" s="14">
        <f t="shared" si="0"/>
        <v>15.15</v>
      </c>
      <c r="R9" s="1">
        <v>165</v>
      </c>
      <c r="S9" s="1">
        <v>0</v>
      </c>
      <c r="T9" s="1">
        <v>0</v>
      </c>
    </row>
    <row r="10" spans="1:20">
      <c r="A10" s="1" t="s">
        <v>9</v>
      </c>
      <c r="B10" s="1" t="s">
        <v>44</v>
      </c>
      <c r="C10" s="1">
        <v>1476860</v>
      </c>
      <c r="D10" s="1" t="s">
        <v>55</v>
      </c>
      <c r="E10" s="9" t="s">
        <v>56</v>
      </c>
      <c r="F10" s="9" t="s">
        <v>10</v>
      </c>
      <c r="G10" s="9" t="s">
        <v>50</v>
      </c>
      <c r="H10" s="9">
        <v>1</v>
      </c>
      <c r="I10" s="9">
        <v>2</v>
      </c>
      <c r="J10" s="9">
        <v>3</v>
      </c>
      <c r="K10" s="1">
        <v>3</v>
      </c>
      <c r="L10" s="1">
        <v>2</v>
      </c>
      <c r="M10" s="1">
        <v>1</v>
      </c>
      <c r="N10" s="1">
        <v>11</v>
      </c>
      <c r="O10" s="1" t="s">
        <v>55</v>
      </c>
      <c r="P10" s="1">
        <v>40</v>
      </c>
      <c r="Q10" s="14">
        <f t="shared" si="0"/>
        <v>40.4</v>
      </c>
      <c r="R10" s="1">
        <v>440</v>
      </c>
      <c r="S10" s="1">
        <v>0</v>
      </c>
      <c r="T10" s="1">
        <v>0</v>
      </c>
    </row>
    <row r="11" spans="1:20">
      <c r="A11" s="1" t="s">
        <v>9</v>
      </c>
      <c r="B11" s="1" t="s">
        <v>44</v>
      </c>
      <c r="C11" s="1">
        <v>1476860</v>
      </c>
      <c r="D11" s="1" t="s">
        <v>55</v>
      </c>
      <c r="E11" s="9" t="s">
        <v>56</v>
      </c>
      <c r="F11" s="9" t="s">
        <v>16</v>
      </c>
      <c r="G11" s="9" t="s">
        <v>51</v>
      </c>
      <c r="H11" s="9">
        <v>1</v>
      </c>
      <c r="I11" s="9">
        <v>2</v>
      </c>
      <c r="J11" s="9">
        <v>3</v>
      </c>
      <c r="K11" s="1">
        <v>3</v>
      </c>
      <c r="L11" s="1">
        <v>2</v>
      </c>
      <c r="M11" s="1">
        <v>1</v>
      </c>
      <c r="N11" s="1">
        <v>11</v>
      </c>
      <c r="O11" s="1" t="s">
        <v>55</v>
      </c>
      <c r="P11" s="1">
        <v>27</v>
      </c>
      <c r="Q11" s="14">
        <f t="shared" si="0"/>
        <v>27.27</v>
      </c>
      <c r="R11" s="1">
        <v>297</v>
      </c>
      <c r="S11" s="1">
        <v>0</v>
      </c>
      <c r="T11" s="1">
        <v>0</v>
      </c>
    </row>
    <row r="12" spans="1:20">
      <c r="A12" s="1" t="s">
        <v>9</v>
      </c>
      <c r="B12" s="1" t="s">
        <v>44</v>
      </c>
      <c r="C12" s="1">
        <v>1476861</v>
      </c>
      <c r="D12" s="1" t="s">
        <v>57</v>
      </c>
      <c r="E12" s="9" t="s">
        <v>56</v>
      </c>
      <c r="F12" s="9" t="s">
        <v>10</v>
      </c>
      <c r="G12" s="9" t="s">
        <v>50</v>
      </c>
      <c r="H12" s="9">
        <v>1</v>
      </c>
      <c r="I12" s="9">
        <v>2</v>
      </c>
      <c r="J12" s="9">
        <v>3</v>
      </c>
      <c r="K12" s="1">
        <v>3</v>
      </c>
      <c r="L12" s="1">
        <v>2</v>
      </c>
      <c r="M12" s="1">
        <v>1</v>
      </c>
      <c r="N12" s="1">
        <v>11</v>
      </c>
      <c r="O12" s="1" t="s">
        <v>57</v>
      </c>
      <c r="P12" s="1">
        <v>65</v>
      </c>
      <c r="Q12" s="14">
        <f t="shared" si="0"/>
        <v>65.65</v>
      </c>
      <c r="R12" s="1">
        <v>715</v>
      </c>
      <c r="S12" s="1">
        <v>0</v>
      </c>
      <c r="T12" s="1">
        <v>0</v>
      </c>
    </row>
    <row r="13" spans="1:20">
      <c r="A13" s="1" t="s">
        <v>9</v>
      </c>
      <c r="B13" s="1" t="s">
        <v>44</v>
      </c>
      <c r="C13" s="1">
        <v>1476861</v>
      </c>
      <c r="D13" s="1" t="s">
        <v>57</v>
      </c>
      <c r="E13" s="9" t="s">
        <v>56</v>
      </c>
      <c r="F13" s="9" t="s">
        <v>16</v>
      </c>
      <c r="G13" s="9" t="s">
        <v>51</v>
      </c>
      <c r="H13" s="9">
        <v>1</v>
      </c>
      <c r="I13" s="9">
        <v>2</v>
      </c>
      <c r="J13" s="9">
        <v>3</v>
      </c>
      <c r="K13" s="1">
        <v>3</v>
      </c>
      <c r="L13" s="1">
        <v>2</v>
      </c>
      <c r="M13" s="1">
        <v>1</v>
      </c>
      <c r="N13" s="1">
        <v>11</v>
      </c>
      <c r="O13" s="1" t="s">
        <v>57</v>
      </c>
      <c r="P13" s="1">
        <v>45</v>
      </c>
      <c r="Q13" s="14">
        <f t="shared" si="0"/>
        <v>45.45</v>
      </c>
      <c r="R13" s="1">
        <v>495</v>
      </c>
      <c r="S13" s="1">
        <v>0</v>
      </c>
      <c r="T13" s="1">
        <v>0</v>
      </c>
    </row>
    <row r="14" spans="1:20">
      <c r="A14" s="1" t="s">
        <v>9</v>
      </c>
      <c r="B14" s="1" t="s">
        <v>44</v>
      </c>
      <c r="C14" s="1">
        <v>1476862</v>
      </c>
      <c r="D14" s="1" t="s">
        <v>58</v>
      </c>
      <c r="E14" s="9" t="s">
        <v>53</v>
      </c>
      <c r="F14" s="9" t="s">
        <v>10</v>
      </c>
      <c r="G14" s="9" t="s">
        <v>50</v>
      </c>
      <c r="H14" s="9">
        <v>1</v>
      </c>
      <c r="I14" s="9">
        <v>2</v>
      </c>
      <c r="J14" s="9">
        <v>3</v>
      </c>
      <c r="K14" s="1">
        <v>3</v>
      </c>
      <c r="L14" s="1">
        <v>2</v>
      </c>
      <c r="M14" s="1">
        <v>1</v>
      </c>
      <c r="N14" s="1">
        <v>11</v>
      </c>
      <c r="O14" s="1" t="s">
        <v>58</v>
      </c>
      <c r="P14" s="1">
        <v>22</v>
      </c>
      <c r="Q14" s="14">
        <f t="shared" si="0"/>
        <v>22.22</v>
      </c>
      <c r="R14" s="1">
        <v>242</v>
      </c>
      <c r="S14" s="1">
        <v>0</v>
      </c>
      <c r="T14" s="1">
        <v>0</v>
      </c>
    </row>
    <row r="15" spans="1:20">
      <c r="A15" s="1" t="s">
        <v>9</v>
      </c>
      <c r="B15" s="1" t="s">
        <v>44</v>
      </c>
      <c r="C15" s="1">
        <v>1476862</v>
      </c>
      <c r="D15" s="1" t="s">
        <v>58</v>
      </c>
      <c r="E15" s="9" t="s">
        <v>53</v>
      </c>
      <c r="F15" s="9" t="s">
        <v>16</v>
      </c>
      <c r="G15" s="9" t="s">
        <v>51</v>
      </c>
      <c r="H15" s="9">
        <v>1</v>
      </c>
      <c r="I15" s="9">
        <v>2</v>
      </c>
      <c r="J15" s="9">
        <v>3</v>
      </c>
      <c r="K15" s="1">
        <v>3</v>
      </c>
      <c r="L15" s="1">
        <v>2</v>
      </c>
      <c r="M15" s="1">
        <v>1</v>
      </c>
      <c r="N15" s="1">
        <v>11</v>
      </c>
      <c r="O15" s="1" t="s">
        <v>58</v>
      </c>
      <c r="P15" s="1">
        <v>12</v>
      </c>
      <c r="Q15" s="14">
        <f t="shared" si="0"/>
        <v>12.12</v>
      </c>
      <c r="R15" s="1">
        <v>132</v>
      </c>
      <c r="S15" s="1">
        <v>0</v>
      </c>
      <c r="T15" s="1">
        <v>0</v>
      </c>
    </row>
    <row r="16" spans="1:20">
      <c r="A16" s="1" t="s">
        <v>9</v>
      </c>
      <c r="B16" s="1" t="s">
        <v>44</v>
      </c>
      <c r="C16" s="1">
        <v>1476863</v>
      </c>
      <c r="D16" s="1" t="s">
        <v>59</v>
      </c>
      <c r="E16" s="9" t="s">
        <v>53</v>
      </c>
      <c r="F16" s="9" t="s">
        <v>10</v>
      </c>
      <c r="G16" s="9" t="s">
        <v>50</v>
      </c>
      <c r="H16" s="9">
        <v>1</v>
      </c>
      <c r="I16" s="9">
        <v>2</v>
      </c>
      <c r="J16" s="9">
        <v>3</v>
      </c>
      <c r="K16" s="1">
        <v>3</v>
      </c>
      <c r="L16" s="1">
        <v>2</v>
      </c>
      <c r="M16" s="1">
        <v>1</v>
      </c>
      <c r="N16" s="1">
        <v>11</v>
      </c>
      <c r="O16" s="1" t="s">
        <v>59</v>
      </c>
      <c r="P16" s="1">
        <v>10</v>
      </c>
      <c r="Q16" s="14">
        <f t="shared" si="0"/>
        <v>10.1</v>
      </c>
      <c r="R16" s="1">
        <v>110</v>
      </c>
      <c r="S16" s="1">
        <v>0</v>
      </c>
      <c r="T16" s="1">
        <v>0</v>
      </c>
    </row>
    <row r="17" spans="1:20">
      <c r="A17" s="1" t="s">
        <v>9</v>
      </c>
      <c r="B17" s="1" t="s">
        <v>44</v>
      </c>
      <c r="C17" s="1">
        <v>1476863</v>
      </c>
      <c r="D17" s="1" t="s">
        <v>59</v>
      </c>
      <c r="E17" s="9" t="s">
        <v>53</v>
      </c>
      <c r="F17" s="9" t="s">
        <v>16</v>
      </c>
      <c r="G17" s="9" t="s">
        <v>51</v>
      </c>
      <c r="H17" s="9">
        <v>1</v>
      </c>
      <c r="I17" s="9">
        <v>2</v>
      </c>
      <c r="J17" s="9">
        <v>3</v>
      </c>
      <c r="K17" s="1">
        <v>3</v>
      </c>
      <c r="L17" s="1">
        <v>2</v>
      </c>
      <c r="M17" s="1">
        <v>1</v>
      </c>
      <c r="N17" s="1">
        <v>11</v>
      </c>
      <c r="O17" s="1" t="s">
        <v>59</v>
      </c>
      <c r="P17" s="1">
        <v>10</v>
      </c>
      <c r="Q17" s="14">
        <f t="shared" si="0"/>
        <v>10.1</v>
      </c>
      <c r="R17" s="1">
        <v>110</v>
      </c>
      <c r="S17" s="1">
        <v>0</v>
      </c>
      <c r="T17" s="1">
        <v>0</v>
      </c>
    </row>
    <row r="18" spans="1:20">
      <c r="A18" s="1" t="s">
        <v>9</v>
      </c>
      <c r="B18" s="1" t="s">
        <v>44</v>
      </c>
      <c r="C18" s="1">
        <v>1476864</v>
      </c>
      <c r="D18" s="1" t="s">
        <v>60</v>
      </c>
      <c r="E18" s="9" t="s">
        <v>53</v>
      </c>
      <c r="F18" s="9" t="s">
        <v>10</v>
      </c>
      <c r="G18" s="9" t="s">
        <v>50</v>
      </c>
      <c r="H18" s="9">
        <v>1</v>
      </c>
      <c r="I18" s="9">
        <v>2</v>
      </c>
      <c r="J18" s="9">
        <v>3</v>
      </c>
      <c r="K18" s="1">
        <v>3</v>
      </c>
      <c r="L18" s="1">
        <v>2</v>
      </c>
      <c r="M18" s="1">
        <v>1</v>
      </c>
      <c r="N18" s="1">
        <v>11</v>
      </c>
      <c r="O18" s="1" t="s">
        <v>60</v>
      </c>
      <c r="P18" s="1">
        <v>7</v>
      </c>
      <c r="Q18" s="14">
        <f t="shared" si="0"/>
        <v>7.07</v>
      </c>
      <c r="R18" s="1">
        <v>77</v>
      </c>
      <c r="S18" s="1">
        <v>0</v>
      </c>
      <c r="T18" s="1">
        <v>0</v>
      </c>
    </row>
    <row r="19" spans="1:20">
      <c r="A19" s="1" t="s">
        <v>9</v>
      </c>
      <c r="B19" s="1" t="s">
        <v>44</v>
      </c>
      <c r="C19" s="1">
        <v>1476864</v>
      </c>
      <c r="D19" s="1" t="s">
        <v>60</v>
      </c>
      <c r="E19" s="9" t="s">
        <v>53</v>
      </c>
      <c r="F19" s="9" t="s">
        <v>16</v>
      </c>
      <c r="G19" s="9" t="s">
        <v>51</v>
      </c>
      <c r="H19" s="9">
        <v>1</v>
      </c>
      <c r="I19" s="9">
        <v>2</v>
      </c>
      <c r="J19" s="9">
        <v>3</v>
      </c>
      <c r="K19" s="1">
        <v>3</v>
      </c>
      <c r="L19" s="1">
        <v>2</v>
      </c>
      <c r="M19" s="1">
        <v>1</v>
      </c>
      <c r="N19" s="1">
        <v>11</v>
      </c>
      <c r="O19" s="1" t="s">
        <v>60</v>
      </c>
      <c r="P19" s="1">
        <v>4</v>
      </c>
      <c r="Q19" s="14">
        <f t="shared" si="0"/>
        <v>4.04</v>
      </c>
      <c r="R19" s="1">
        <v>44</v>
      </c>
      <c r="S19" s="1">
        <v>0</v>
      </c>
      <c r="T19" s="1">
        <v>0</v>
      </c>
    </row>
    <row r="20" spans="1:20">
      <c r="A20" s="1" t="s">
        <v>9</v>
      </c>
      <c r="B20" s="1" t="s">
        <v>44</v>
      </c>
      <c r="C20" s="1">
        <v>1476865</v>
      </c>
      <c r="D20" s="1" t="s">
        <v>61</v>
      </c>
      <c r="E20" s="9" t="s">
        <v>53</v>
      </c>
      <c r="F20" s="9" t="s">
        <v>10</v>
      </c>
      <c r="G20" s="9" t="s">
        <v>50</v>
      </c>
      <c r="H20" s="9">
        <v>1</v>
      </c>
      <c r="I20" s="9">
        <v>2</v>
      </c>
      <c r="J20" s="9">
        <v>3</v>
      </c>
      <c r="K20" s="1">
        <v>3</v>
      </c>
      <c r="L20" s="1">
        <v>2</v>
      </c>
      <c r="M20" s="1">
        <v>1</v>
      </c>
      <c r="N20" s="1">
        <v>11</v>
      </c>
      <c r="O20" s="1" t="s">
        <v>61</v>
      </c>
      <c r="P20" s="1">
        <v>40</v>
      </c>
      <c r="Q20" s="14">
        <f t="shared" si="0"/>
        <v>40.4</v>
      </c>
      <c r="R20" s="1">
        <v>440</v>
      </c>
      <c r="S20" s="1">
        <v>0</v>
      </c>
      <c r="T20" s="1">
        <v>0</v>
      </c>
    </row>
    <row r="21" spans="1:20">
      <c r="A21" s="1" t="s">
        <v>9</v>
      </c>
      <c r="B21" s="1" t="s">
        <v>44</v>
      </c>
      <c r="C21" s="1">
        <v>1476865</v>
      </c>
      <c r="D21" s="1" t="s">
        <v>61</v>
      </c>
      <c r="E21" s="9" t="s">
        <v>53</v>
      </c>
      <c r="F21" s="9" t="s">
        <v>16</v>
      </c>
      <c r="G21" s="9" t="s">
        <v>51</v>
      </c>
      <c r="H21" s="9">
        <v>1</v>
      </c>
      <c r="I21" s="9">
        <v>2</v>
      </c>
      <c r="J21" s="9">
        <v>3</v>
      </c>
      <c r="K21" s="1">
        <v>3</v>
      </c>
      <c r="L21" s="1">
        <v>2</v>
      </c>
      <c r="M21" s="1">
        <v>1</v>
      </c>
      <c r="N21" s="1">
        <v>11</v>
      </c>
      <c r="O21" s="1" t="s">
        <v>61</v>
      </c>
      <c r="P21" s="1">
        <v>25</v>
      </c>
      <c r="Q21" s="14">
        <f t="shared" si="0"/>
        <v>25.25</v>
      </c>
      <c r="R21" s="1">
        <v>275</v>
      </c>
      <c r="S21" s="1">
        <v>0</v>
      </c>
      <c r="T21" s="1">
        <v>0</v>
      </c>
    </row>
    <row r="22" spans="1:20">
      <c r="A22" s="1" t="s">
        <v>9</v>
      </c>
      <c r="B22" s="1" t="s">
        <v>44</v>
      </c>
      <c r="C22" s="1">
        <v>1476866</v>
      </c>
      <c r="D22" s="1" t="s">
        <v>62</v>
      </c>
      <c r="E22" s="9" t="s">
        <v>53</v>
      </c>
      <c r="F22" s="9" t="s">
        <v>10</v>
      </c>
      <c r="G22" s="9" t="s">
        <v>50</v>
      </c>
      <c r="H22" s="9">
        <v>1</v>
      </c>
      <c r="I22" s="9">
        <v>2</v>
      </c>
      <c r="J22" s="9">
        <v>3</v>
      </c>
      <c r="K22" s="1">
        <v>3</v>
      </c>
      <c r="L22" s="1">
        <v>2</v>
      </c>
      <c r="M22" s="1">
        <v>1</v>
      </c>
      <c r="N22" s="1">
        <v>11</v>
      </c>
      <c r="O22" s="1" t="s">
        <v>62</v>
      </c>
      <c r="P22" s="1">
        <v>11</v>
      </c>
      <c r="Q22" s="14">
        <f t="shared" si="0"/>
        <v>11.11</v>
      </c>
      <c r="R22" s="1">
        <v>121</v>
      </c>
      <c r="S22" s="1">
        <v>0</v>
      </c>
      <c r="T22" s="1">
        <v>0</v>
      </c>
    </row>
    <row r="23" spans="1:20">
      <c r="A23" s="1" t="s">
        <v>9</v>
      </c>
      <c r="B23" s="1" t="s">
        <v>44</v>
      </c>
      <c r="C23" s="1">
        <v>1476866</v>
      </c>
      <c r="D23" s="1" t="s">
        <v>62</v>
      </c>
      <c r="E23" s="9" t="s">
        <v>53</v>
      </c>
      <c r="F23" s="9" t="s">
        <v>16</v>
      </c>
      <c r="G23" s="9" t="s">
        <v>51</v>
      </c>
      <c r="H23" s="9">
        <v>1</v>
      </c>
      <c r="I23" s="9">
        <v>2</v>
      </c>
      <c r="J23" s="9">
        <v>3</v>
      </c>
      <c r="K23" s="1">
        <v>3</v>
      </c>
      <c r="L23" s="1">
        <v>2</v>
      </c>
      <c r="M23" s="1">
        <v>1</v>
      </c>
      <c r="N23" s="1">
        <v>11</v>
      </c>
      <c r="O23" s="1" t="s">
        <v>62</v>
      </c>
      <c r="P23" s="1">
        <v>7</v>
      </c>
      <c r="Q23" s="14">
        <f t="shared" si="0"/>
        <v>7.07</v>
      </c>
      <c r="R23" s="1">
        <v>77</v>
      </c>
      <c r="S23" s="1">
        <v>0</v>
      </c>
      <c r="T23" s="1">
        <v>0</v>
      </c>
    </row>
    <row r="24" spans="1:20">
      <c r="A24" s="1" t="s">
        <v>9</v>
      </c>
      <c r="B24" s="1" t="s">
        <v>44</v>
      </c>
      <c r="C24" s="1">
        <v>1476867</v>
      </c>
      <c r="D24" s="1" t="s">
        <v>63</v>
      </c>
      <c r="E24" s="9" t="s">
        <v>53</v>
      </c>
      <c r="F24" s="9" t="s">
        <v>10</v>
      </c>
      <c r="G24" s="9" t="s">
        <v>50</v>
      </c>
      <c r="H24" s="9">
        <v>1</v>
      </c>
      <c r="I24" s="9">
        <v>2</v>
      </c>
      <c r="J24" s="9">
        <v>3</v>
      </c>
      <c r="K24" s="1">
        <v>3</v>
      </c>
      <c r="L24" s="1">
        <v>2</v>
      </c>
      <c r="M24" s="1">
        <v>1</v>
      </c>
      <c r="N24" s="1">
        <v>11</v>
      </c>
      <c r="O24" s="1" t="s">
        <v>63</v>
      </c>
      <c r="P24" s="1">
        <v>13</v>
      </c>
      <c r="Q24" s="14">
        <f t="shared" si="0"/>
        <v>13.13</v>
      </c>
      <c r="R24" s="1">
        <v>143</v>
      </c>
      <c r="S24" s="1">
        <v>0</v>
      </c>
      <c r="T24" s="1">
        <v>0</v>
      </c>
    </row>
    <row r="25" spans="1:20">
      <c r="A25" s="1" t="s">
        <v>9</v>
      </c>
      <c r="B25" s="1" t="s">
        <v>44</v>
      </c>
      <c r="C25" s="1">
        <v>1476867</v>
      </c>
      <c r="D25" s="1" t="s">
        <v>63</v>
      </c>
      <c r="E25" s="9" t="s">
        <v>53</v>
      </c>
      <c r="F25" s="9" t="s">
        <v>16</v>
      </c>
      <c r="G25" s="9" t="s">
        <v>51</v>
      </c>
      <c r="H25" s="9">
        <v>1</v>
      </c>
      <c r="I25" s="9">
        <v>2</v>
      </c>
      <c r="J25" s="9">
        <v>3</v>
      </c>
      <c r="K25" s="1">
        <v>3</v>
      </c>
      <c r="L25" s="1">
        <v>2</v>
      </c>
      <c r="M25" s="1">
        <v>1</v>
      </c>
      <c r="N25" s="1">
        <v>11</v>
      </c>
      <c r="O25" s="1" t="s">
        <v>63</v>
      </c>
      <c r="P25" s="1">
        <v>8</v>
      </c>
      <c r="Q25" s="14">
        <f t="shared" si="0"/>
        <v>8.08</v>
      </c>
      <c r="R25" s="1">
        <v>88</v>
      </c>
      <c r="S25" s="1">
        <v>0</v>
      </c>
      <c r="T25" s="1">
        <v>0</v>
      </c>
    </row>
    <row r="26" spans="1:20">
      <c r="A26" s="1" t="s">
        <v>9</v>
      </c>
      <c r="B26" s="1" t="s">
        <v>44</v>
      </c>
      <c r="C26" s="1">
        <v>1476868</v>
      </c>
      <c r="D26" s="1" t="s">
        <v>64</v>
      </c>
      <c r="E26" s="9" t="s">
        <v>53</v>
      </c>
      <c r="F26" s="9" t="s">
        <v>10</v>
      </c>
      <c r="G26" s="9" t="s">
        <v>50</v>
      </c>
      <c r="H26" s="9">
        <v>1</v>
      </c>
      <c r="I26" s="9">
        <v>2</v>
      </c>
      <c r="J26" s="9">
        <v>3</v>
      </c>
      <c r="K26" s="1">
        <v>3</v>
      </c>
      <c r="L26" s="1">
        <v>2</v>
      </c>
      <c r="M26" s="1">
        <v>1</v>
      </c>
      <c r="N26" s="1">
        <v>11</v>
      </c>
      <c r="O26" s="1" t="s">
        <v>64</v>
      </c>
      <c r="P26" s="1">
        <v>19</v>
      </c>
      <c r="Q26" s="14">
        <f t="shared" si="0"/>
        <v>19.19</v>
      </c>
      <c r="R26" s="1">
        <v>209</v>
      </c>
      <c r="S26" s="1">
        <v>0</v>
      </c>
      <c r="T26" s="1">
        <v>0</v>
      </c>
    </row>
    <row r="27" spans="1:20">
      <c r="A27" s="1" t="s">
        <v>9</v>
      </c>
      <c r="B27" s="1" t="s">
        <v>44</v>
      </c>
      <c r="C27" s="1">
        <v>1476868</v>
      </c>
      <c r="D27" s="1" t="s">
        <v>64</v>
      </c>
      <c r="E27" s="9" t="s">
        <v>53</v>
      </c>
      <c r="F27" s="9" t="s">
        <v>16</v>
      </c>
      <c r="G27" s="9" t="s">
        <v>51</v>
      </c>
      <c r="H27" s="9">
        <v>1</v>
      </c>
      <c r="I27" s="9">
        <v>2</v>
      </c>
      <c r="J27" s="9">
        <v>3</v>
      </c>
      <c r="K27" s="1">
        <v>3</v>
      </c>
      <c r="L27" s="1">
        <v>2</v>
      </c>
      <c r="M27" s="1">
        <v>1</v>
      </c>
      <c r="N27" s="1">
        <v>11</v>
      </c>
      <c r="O27" s="1" t="s">
        <v>64</v>
      </c>
      <c r="P27" s="1">
        <v>11</v>
      </c>
      <c r="Q27" s="14">
        <f t="shared" si="0"/>
        <v>11.11</v>
      </c>
      <c r="R27" s="1">
        <v>121</v>
      </c>
      <c r="S27" s="1">
        <v>0</v>
      </c>
      <c r="T27" s="1">
        <v>0</v>
      </c>
    </row>
    <row r="28" spans="1:20">
      <c r="A28" s="1" t="s">
        <v>9</v>
      </c>
      <c r="B28" s="1" t="s">
        <v>44</v>
      </c>
      <c r="C28" s="1">
        <v>1476869</v>
      </c>
      <c r="D28" s="1" t="s">
        <v>65</v>
      </c>
      <c r="E28" s="9" t="s">
        <v>56</v>
      </c>
      <c r="F28" s="9" t="s">
        <v>10</v>
      </c>
      <c r="G28" s="9" t="s">
        <v>50</v>
      </c>
      <c r="H28" s="9">
        <v>1</v>
      </c>
      <c r="I28" s="9">
        <v>2</v>
      </c>
      <c r="J28" s="9">
        <v>3</v>
      </c>
      <c r="K28" s="1">
        <v>3</v>
      </c>
      <c r="L28" s="1">
        <v>2</v>
      </c>
      <c r="M28" s="1">
        <v>1</v>
      </c>
      <c r="N28" s="1">
        <v>11</v>
      </c>
      <c r="O28" s="1" t="s">
        <v>65</v>
      </c>
      <c r="P28" s="1">
        <v>40</v>
      </c>
      <c r="Q28" s="14">
        <f t="shared" si="0"/>
        <v>40.4</v>
      </c>
      <c r="R28" s="1">
        <v>440</v>
      </c>
      <c r="S28" s="1">
        <v>0</v>
      </c>
      <c r="T28" s="1">
        <v>0</v>
      </c>
    </row>
    <row r="29" spans="1:20">
      <c r="A29" s="1" t="s">
        <v>9</v>
      </c>
      <c r="B29" s="1" t="s">
        <v>44</v>
      </c>
      <c r="C29" s="1">
        <v>1476869</v>
      </c>
      <c r="D29" s="1" t="s">
        <v>65</v>
      </c>
      <c r="E29" s="9" t="s">
        <v>56</v>
      </c>
      <c r="F29" s="9" t="s">
        <v>16</v>
      </c>
      <c r="G29" s="9" t="s">
        <v>51</v>
      </c>
      <c r="H29" s="9">
        <v>1</v>
      </c>
      <c r="I29" s="9">
        <v>2</v>
      </c>
      <c r="J29" s="9">
        <v>3</v>
      </c>
      <c r="K29" s="1">
        <v>3</v>
      </c>
      <c r="L29" s="1">
        <v>2</v>
      </c>
      <c r="M29" s="1">
        <v>1</v>
      </c>
      <c r="N29" s="1">
        <v>11</v>
      </c>
      <c r="O29" s="1" t="s">
        <v>65</v>
      </c>
      <c r="P29" s="1">
        <v>26</v>
      </c>
      <c r="Q29" s="14">
        <f t="shared" si="0"/>
        <v>26.26</v>
      </c>
      <c r="R29" s="1">
        <v>286</v>
      </c>
      <c r="S29" s="1">
        <v>0</v>
      </c>
      <c r="T29" s="1">
        <v>0</v>
      </c>
    </row>
    <row r="30" spans="1:20">
      <c r="A30" s="1" t="s">
        <v>9</v>
      </c>
      <c r="B30" s="1" t="s">
        <v>44</v>
      </c>
      <c r="C30" s="1">
        <v>1476871</v>
      </c>
      <c r="D30" s="1" t="s">
        <v>66</v>
      </c>
      <c r="E30" s="9" t="s">
        <v>56</v>
      </c>
      <c r="F30" s="9" t="s">
        <v>10</v>
      </c>
      <c r="G30" s="9" t="s">
        <v>67</v>
      </c>
      <c r="H30" s="9">
        <v>1</v>
      </c>
      <c r="I30" s="9" t="s">
        <v>48</v>
      </c>
      <c r="J30" s="9" t="s">
        <v>48</v>
      </c>
      <c r="K30" s="1" t="s">
        <v>48</v>
      </c>
      <c r="L30" s="1">
        <v>2</v>
      </c>
      <c r="M30" s="1" t="s">
        <v>48</v>
      </c>
      <c r="N30" s="1">
        <v>2</v>
      </c>
      <c r="O30" s="1" t="s">
        <v>65</v>
      </c>
      <c r="P30" s="1">
        <v>55</v>
      </c>
      <c r="Q30" s="14">
        <f t="shared" si="0"/>
        <v>55.55</v>
      </c>
      <c r="R30" s="1">
        <v>110</v>
      </c>
      <c r="S30" s="1">
        <v>0</v>
      </c>
      <c r="T30" s="1">
        <v>0</v>
      </c>
    </row>
    <row r="31" spans="1:20">
      <c r="A31" s="1" t="s">
        <v>9</v>
      </c>
      <c r="B31" s="1" t="s">
        <v>44</v>
      </c>
      <c r="C31" s="1">
        <v>1476870</v>
      </c>
      <c r="D31" s="1" t="s">
        <v>68</v>
      </c>
      <c r="E31" s="9" t="s">
        <v>53</v>
      </c>
      <c r="F31" s="9" t="s">
        <v>10</v>
      </c>
      <c r="G31" s="9" t="s">
        <v>50</v>
      </c>
      <c r="H31" s="9">
        <v>1</v>
      </c>
      <c r="I31" s="9">
        <v>2</v>
      </c>
      <c r="J31" s="9">
        <v>3</v>
      </c>
      <c r="K31" s="1">
        <v>3</v>
      </c>
      <c r="L31" s="1">
        <v>2</v>
      </c>
      <c r="M31" s="1">
        <v>1</v>
      </c>
      <c r="N31" s="1">
        <v>11</v>
      </c>
      <c r="O31" s="1" t="s">
        <v>68</v>
      </c>
      <c r="P31" s="1">
        <v>3</v>
      </c>
      <c r="Q31" s="14">
        <f t="shared" si="0"/>
        <v>3.03</v>
      </c>
      <c r="R31" s="1">
        <v>33</v>
      </c>
      <c r="S31" s="1">
        <v>0</v>
      </c>
      <c r="T31" s="1">
        <v>0</v>
      </c>
    </row>
    <row r="32" spans="1:20">
      <c r="A32" s="1" t="s">
        <v>9</v>
      </c>
      <c r="B32" s="1" t="s">
        <v>44</v>
      </c>
      <c r="C32" s="1">
        <v>1476870</v>
      </c>
      <c r="D32" s="1" t="s">
        <v>68</v>
      </c>
      <c r="E32" s="9" t="s">
        <v>53</v>
      </c>
      <c r="F32" s="9" t="s">
        <v>16</v>
      </c>
      <c r="G32" s="9" t="s">
        <v>51</v>
      </c>
      <c r="H32" s="9">
        <v>1</v>
      </c>
      <c r="I32" s="9">
        <v>2</v>
      </c>
      <c r="J32" s="9">
        <v>3</v>
      </c>
      <c r="K32" s="1">
        <v>3</v>
      </c>
      <c r="L32" s="1">
        <v>2</v>
      </c>
      <c r="M32" s="1">
        <v>1</v>
      </c>
      <c r="N32" s="1">
        <v>11</v>
      </c>
      <c r="O32" s="1" t="s">
        <v>68</v>
      </c>
      <c r="P32" s="1">
        <v>2</v>
      </c>
      <c r="Q32" s="14">
        <f t="shared" si="0"/>
        <v>2.02</v>
      </c>
      <c r="R32" s="1">
        <v>22</v>
      </c>
      <c r="S32" s="1">
        <v>0</v>
      </c>
      <c r="T32" s="1">
        <v>0</v>
      </c>
    </row>
    <row r="33" spans="1:20">
      <c r="A33" s="1" t="s">
        <v>9</v>
      </c>
      <c r="B33" s="1" t="s">
        <v>44</v>
      </c>
      <c r="C33" s="1">
        <v>1476872</v>
      </c>
      <c r="D33" s="1" t="s">
        <v>66</v>
      </c>
      <c r="E33" s="9" t="s">
        <v>46</v>
      </c>
      <c r="F33" s="9" t="s">
        <v>10</v>
      </c>
      <c r="G33" s="9" t="s">
        <v>69</v>
      </c>
      <c r="H33" s="9">
        <v>1</v>
      </c>
      <c r="I33" s="9" t="s">
        <v>48</v>
      </c>
      <c r="J33" s="9" t="s">
        <v>48</v>
      </c>
      <c r="K33" s="1">
        <v>2</v>
      </c>
      <c r="L33" s="1" t="s">
        <v>48</v>
      </c>
      <c r="M33" s="1" t="s">
        <v>48</v>
      </c>
      <c r="N33" s="1">
        <v>2</v>
      </c>
      <c r="O33" s="1" t="s">
        <v>70</v>
      </c>
      <c r="P33" s="1">
        <v>82</v>
      </c>
      <c r="Q33" s="14">
        <f t="shared" si="0"/>
        <v>82.82</v>
      </c>
      <c r="R33" s="1">
        <v>164</v>
      </c>
      <c r="S33" s="1">
        <v>0</v>
      </c>
      <c r="T33" s="1">
        <v>0</v>
      </c>
    </row>
    <row r="34" spans="1:20">
      <c r="A34" s="1" t="s">
        <v>9</v>
      </c>
      <c r="B34" s="1" t="s">
        <v>44</v>
      </c>
      <c r="C34" s="1">
        <v>1476872</v>
      </c>
      <c r="D34" s="1" t="s">
        <v>66</v>
      </c>
      <c r="E34" s="9" t="s">
        <v>46</v>
      </c>
      <c r="F34" s="9" t="s">
        <v>10</v>
      </c>
      <c r="G34" s="9" t="s">
        <v>71</v>
      </c>
      <c r="H34" s="9">
        <v>1</v>
      </c>
      <c r="I34" s="9" t="s">
        <v>48</v>
      </c>
      <c r="J34" s="9">
        <v>2</v>
      </c>
      <c r="K34" s="1" t="s">
        <v>48</v>
      </c>
      <c r="L34" s="1" t="s">
        <v>48</v>
      </c>
      <c r="M34" s="1" t="s">
        <v>48</v>
      </c>
      <c r="N34" s="1">
        <v>2</v>
      </c>
      <c r="O34" s="1" t="s">
        <v>70</v>
      </c>
      <c r="P34" s="1">
        <v>82</v>
      </c>
      <c r="Q34" s="14">
        <f t="shared" si="0"/>
        <v>82.82</v>
      </c>
      <c r="R34" s="1">
        <v>164</v>
      </c>
      <c r="S34" s="1">
        <v>0</v>
      </c>
      <c r="T34" s="1">
        <v>0</v>
      </c>
    </row>
    <row r="35" spans="1:20">
      <c r="A35" s="1" t="s">
        <v>9</v>
      </c>
      <c r="B35" s="1" t="s">
        <v>44</v>
      </c>
      <c r="C35" s="1">
        <v>1476872</v>
      </c>
      <c r="D35" s="1" t="s">
        <v>66</v>
      </c>
      <c r="E35" s="9" t="s">
        <v>46</v>
      </c>
      <c r="F35" s="9" t="s">
        <v>10</v>
      </c>
      <c r="G35" s="9" t="s">
        <v>72</v>
      </c>
      <c r="H35" s="9">
        <v>1</v>
      </c>
      <c r="I35" s="9">
        <v>2</v>
      </c>
      <c r="J35" s="9" t="s">
        <v>48</v>
      </c>
      <c r="K35" s="1" t="s">
        <v>48</v>
      </c>
      <c r="L35" s="1" t="s">
        <v>48</v>
      </c>
      <c r="M35" s="1" t="s">
        <v>48</v>
      </c>
      <c r="N35" s="1">
        <v>2</v>
      </c>
      <c r="O35" s="1" t="s">
        <v>70</v>
      </c>
      <c r="P35" s="1">
        <v>55</v>
      </c>
      <c r="Q35" s="14">
        <f t="shared" si="0"/>
        <v>55.55</v>
      </c>
      <c r="R35" s="1">
        <v>110</v>
      </c>
      <c r="S35" s="1">
        <v>0</v>
      </c>
      <c r="T35" s="1">
        <v>0</v>
      </c>
    </row>
    <row r="36" spans="1:20">
      <c r="A36" s="1" t="s">
        <v>9</v>
      </c>
      <c r="B36" s="1" t="s">
        <v>44</v>
      </c>
      <c r="C36" s="1">
        <v>1476872</v>
      </c>
      <c r="D36" s="1" t="s">
        <v>66</v>
      </c>
      <c r="E36" s="9" t="s">
        <v>46</v>
      </c>
      <c r="F36" s="9" t="s">
        <v>10</v>
      </c>
      <c r="G36" s="9" t="s">
        <v>73</v>
      </c>
      <c r="H36" s="9">
        <v>1</v>
      </c>
      <c r="I36" s="9" t="s">
        <v>48</v>
      </c>
      <c r="J36" s="9" t="s">
        <v>48</v>
      </c>
      <c r="K36" s="1" t="s">
        <v>48</v>
      </c>
      <c r="L36" s="1" t="s">
        <v>48</v>
      </c>
      <c r="M36" s="1">
        <v>2</v>
      </c>
      <c r="N36" s="1">
        <v>2</v>
      </c>
      <c r="O36" s="1" t="s">
        <v>70</v>
      </c>
      <c r="P36" s="1">
        <v>27</v>
      </c>
      <c r="Q36" s="14">
        <f t="shared" ref="Q36:Q57" si="1">P36*1.01</f>
        <v>27.27</v>
      </c>
      <c r="R36" s="1">
        <v>54</v>
      </c>
      <c r="S36" s="1">
        <v>0</v>
      </c>
      <c r="T36" s="1">
        <v>0</v>
      </c>
    </row>
    <row r="37" spans="1:20">
      <c r="A37" s="1" t="s">
        <v>9</v>
      </c>
      <c r="B37" s="1" t="s">
        <v>44</v>
      </c>
      <c r="C37" s="1">
        <v>1476872</v>
      </c>
      <c r="D37" s="1" t="s">
        <v>66</v>
      </c>
      <c r="E37" s="9" t="s">
        <v>46</v>
      </c>
      <c r="F37" s="9" t="s">
        <v>16</v>
      </c>
      <c r="G37" s="9" t="s">
        <v>74</v>
      </c>
      <c r="H37" s="9">
        <v>1</v>
      </c>
      <c r="I37" s="9" t="s">
        <v>48</v>
      </c>
      <c r="J37" s="9" t="s">
        <v>48</v>
      </c>
      <c r="K37" s="1">
        <v>2</v>
      </c>
      <c r="L37" s="1" t="s">
        <v>48</v>
      </c>
      <c r="M37" s="1" t="s">
        <v>48</v>
      </c>
      <c r="N37" s="1">
        <v>2</v>
      </c>
      <c r="O37" s="1" t="s">
        <v>70</v>
      </c>
      <c r="P37" s="1">
        <v>55</v>
      </c>
      <c r="Q37" s="14">
        <f t="shared" si="1"/>
        <v>55.55</v>
      </c>
      <c r="R37" s="1">
        <v>110</v>
      </c>
      <c r="S37" s="1">
        <v>0</v>
      </c>
      <c r="T37" s="1">
        <v>0</v>
      </c>
    </row>
    <row r="38" spans="1:20">
      <c r="A38" s="1" t="s">
        <v>9</v>
      </c>
      <c r="B38" s="1" t="s">
        <v>44</v>
      </c>
      <c r="C38" s="1">
        <v>1476872</v>
      </c>
      <c r="D38" s="1" t="s">
        <v>66</v>
      </c>
      <c r="E38" s="9" t="s">
        <v>46</v>
      </c>
      <c r="F38" s="9" t="s">
        <v>16</v>
      </c>
      <c r="G38" s="9" t="s">
        <v>75</v>
      </c>
      <c r="H38" s="9">
        <v>1</v>
      </c>
      <c r="I38" s="9" t="s">
        <v>48</v>
      </c>
      <c r="J38" s="9">
        <v>2</v>
      </c>
      <c r="K38" s="1" t="s">
        <v>48</v>
      </c>
      <c r="L38" s="1" t="s">
        <v>48</v>
      </c>
      <c r="M38" s="1" t="s">
        <v>48</v>
      </c>
      <c r="N38" s="1">
        <v>2</v>
      </c>
      <c r="O38" s="1" t="s">
        <v>70</v>
      </c>
      <c r="P38" s="1">
        <v>55</v>
      </c>
      <c r="Q38" s="14">
        <f t="shared" si="1"/>
        <v>55.55</v>
      </c>
      <c r="R38" s="1">
        <v>110</v>
      </c>
      <c r="S38" s="1">
        <v>0</v>
      </c>
      <c r="T38" s="1">
        <v>0</v>
      </c>
    </row>
    <row r="39" spans="1:20">
      <c r="A39" s="1" t="s">
        <v>9</v>
      </c>
      <c r="B39" s="1" t="s">
        <v>44</v>
      </c>
      <c r="C39" s="1">
        <v>1476872</v>
      </c>
      <c r="D39" s="1" t="s">
        <v>66</v>
      </c>
      <c r="E39" s="9" t="s">
        <v>46</v>
      </c>
      <c r="F39" s="9" t="s">
        <v>16</v>
      </c>
      <c r="G39" s="9" t="s">
        <v>76</v>
      </c>
      <c r="H39" s="9">
        <v>1</v>
      </c>
      <c r="I39" s="9">
        <v>2</v>
      </c>
      <c r="J39" s="9" t="s">
        <v>48</v>
      </c>
      <c r="K39" s="1" t="s">
        <v>48</v>
      </c>
      <c r="L39" s="1" t="s">
        <v>48</v>
      </c>
      <c r="M39" s="1" t="s">
        <v>48</v>
      </c>
      <c r="N39" s="1">
        <v>2</v>
      </c>
      <c r="O39" s="1" t="s">
        <v>70</v>
      </c>
      <c r="P39" s="1">
        <v>36</v>
      </c>
      <c r="Q39" s="14">
        <f t="shared" si="1"/>
        <v>36.36</v>
      </c>
      <c r="R39" s="1">
        <v>72</v>
      </c>
      <c r="S39" s="1">
        <v>0</v>
      </c>
      <c r="T39" s="1">
        <v>0</v>
      </c>
    </row>
    <row r="40" spans="1:20">
      <c r="A40" s="1" t="s">
        <v>9</v>
      </c>
      <c r="B40" s="1" t="s">
        <v>44</v>
      </c>
      <c r="C40" s="1">
        <v>1476872</v>
      </c>
      <c r="D40" s="1" t="s">
        <v>66</v>
      </c>
      <c r="E40" s="9" t="s">
        <v>46</v>
      </c>
      <c r="F40" s="9" t="s">
        <v>16</v>
      </c>
      <c r="G40" s="9" t="s">
        <v>77</v>
      </c>
      <c r="H40" s="9">
        <v>1</v>
      </c>
      <c r="I40" s="9" t="s">
        <v>48</v>
      </c>
      <c r="J40" s="9" t="s">
        <v>48</v>
      </c>
      <c r="K40" s="1" t="s">
        <v>48</v>
      </c>
      <c r="L40" s="1">
        <v>2</v>
      </c>
      <c r="M40" s="1" t="s">
        <v>48</v>
      </c>
      <c r="N40" s="1">
        <v>2</v>
      </c>
      <c r="O40" s="1" t="s">
        <v>70</v>
      </c>
      <c r="P40" s="1">
        <v>36</v>
      </c>
      <c r="Q40" s="14">
        <f t="shared" si="1"/>
        <v>36.36</v>
      </c>
      <c r="R40" s="1">
        <v>72</v>
      </c>
      <c r="S40" s="1">
        <v>0</v>
      </c>
      <c r="T40" s="1">
        <v>0</v>
      </c>
    </row>
    <row r="41" spans="1:20">
      <c r="A41" s="1" t="s">
        <v>9</v>
      </c>
      <c r="B41" s="1" t="s">
        <v>44</v>
      </c>
      <c r="C41" s="1">
        <v>1476872</v>
      </c>
      <c r="D41" s="1" t="s">
        <v>66</v>
      </c>
      <c r="E41" s="9" t="s">
        <v>46</v>
      </c>
      <c r="F41" s="9" t="s">
        <v>16</v>
      </c>
      <c r="G41" s="9" t="s">
        <v>78</v>
      </c>
      <c r="H41" s="9">
        <v>1</v>
      </c>
      <c r="I41" s="9" t="s">
        <v>48</v>
      </c>
      <c r="J41" s="9" t="s">
        <v>48</v>
      </c>
      <c r="K41" s="1" t="s">
        <v>48</v>
      </c>
      <c r="L41" s="1" t="s">
        <v>48</v>
      </c>
      <c r="M41" s="1">
        <v>2</v>
      </c>
      <c r="N41" s="1">
        <v>2</v>
      </c>
      <c r="O41" s="1" t="s">
        <v>70</v>
      </c>
      <c r="P41" s="1">
        <v>18</v>
      </c>
      <c r="Q41" s="14">
        <f t="shared" si="1"/>
        <v>18.18</v>
      </c>
      <c r="R41" s="1">
        <v>36</v>
      </c>
      <c r="S41" s="1">
        <v>0</v>
      </c>
      <c r="T41" s="1">
        <v>0</v>
      </c>
    </row>
    <row r="42" spans="1:20">
      <c r="A42" s="1" t="s">
        <v>9</v>
      </c>
      <c r="B42" s="1" t="s">
        <v>44</v>
      </c>
      <c r="C42" s="1">
        <v>1476873</v>
      </c>
      <c r="D42" s="1" t="s">
        <v>66</v>
      </c>
      <c r="E42" s="9" t="s">
        <v>53</v>
      </c>
      <c r="F42" s="9" t="s">
        <v>10</v>
      </c>
      <c r="G42" s="9" t="s">
        <v>79</v>
      </c>
      <c r="H42" s="9">
        <v>1</v>
      </c>
      <c r="I42" s="9" t="s">
        <v>48</v>
      </c>
      <c r="J42" s="9" t="s">
        <v>48</v>
      </c>
      <c r="K42" s="1">
        <v>2</v>
      </c>
      <c r="L42" s="1" t="s">
        <v>48</v>
      </c>
      <c r="M42" s="1" t="s">
        <v>48</v>
      </c>
      <c r="N42" s="1">
        <v>2</v>
      </c>
      <c r="O42" s="1" t="s">
        <v>80</v>
      </c>
      <c r="P42" s="1">
        <v>27</v>
      </c>
      <c r="Q42" s="14">
        <f t="shared" si="1"/>
        <v>27.27</v>
      </c>
      <c r="R42" s="1">
        <v>54</v>
      </c>
      <c r="S42" s="1">
        <v>0</v>
      </c>
      <c r="T42" s="1">
        <v>0</v>
      </c>
    </row>
    <row r="43" spans="1:20">
      <c r="A43" s="1" t="s">
        <v>9</v>
      </c>
      <c r="B43" s="1" t="s">
        <v>44</v>
      </c>
      <c r="C43" s="1">
        <v>1476873</v>
      </c>
      <c r="D43" s="1" t="s">
        <v>66</v>
      </c>
      <c r="E43" s="9" t="s">
        <v>53</v>
      </c>
      <c r="F43" s="9" t="s">
        <v>10</v>
      </c>
      <c r="G43" s="9" t="s">
        <v>81</v>
      </c>
      <c r="H43" s="9">
        <v>1</v>
      </c>
      <c r="I43" s="9" t="s">
        <v>48</v>
      </c>
      <c r="J43" s="9">
        <v>2</v>
      </c>
      <c r="K43" s="1" t="s">
        <v>48</v>
      </c>
      <c r="L43" s="1" t="s">
        <v>48</v>
      </c>
      <c r="M43" s="1" t="s">
        <v>48</v>
      </c>
      <c r="N43" s="1">
        <v>2</v>
      </c>
      <c r="O43" s="1" t="s">
        <v>80</v>
      </c>
      <c r="P43" s="1">
        <v>27</v>
      </c>
      <c r="Q43" s="14">
        <f t="shared" si="1"/>
        <v>27.27</v>
      </c>
      <c r="R43" s="1">
        <v>54</v>
      </c>
      <c r="S43" s="1">
        <v>0</v>
      </c>
      <c r="T43" s="1">
        <v>0</v>
      </c>
    </row>
    <row r="44" spans="1:20">
      <c r="A44" s="1" t="s">
        <v>9</v>
      </c>
      <c r="B44" s="1" t="s">
        <v>44</v>
      </c>
      <c r="C44" s="1">
        <v>1476873</v>
      </c>
      <c r="D44" s="1" t="s">
        <v>66</v>
      </c>
      <c r="E44" s="9" t="s">
        <v>53</v>
      </c>
      <c r="F44" s="9" t="s">
        <v>10</v>
      </c>
      <c r="G44" s="9" t="s">
        <v>82</v>
      </c>
      <c r="H44" s="9">
        <v>1</v>
      </c>
      <c r="I44" s="9">
        <v>2</v>
      </c>
      <c r="J44" s="9" t="s">
        <v>48</v>
      </c>
      <c r="K44" s="1" t="s">
        <v>48</v>
      </c>
      <c r="L44" s="1" t="s">
        <v>48</v>
      </c>
      <c r="M44" s="1" t="s">
        <v>48</v>
      </c>
      <c r="N44" s="1">
        <v>2</v>
      </c>
      <c r="O44" s="1" t="s">
        <v>80</v>
      </c>
      <c r="P44" s="1">
        <v>18</v>
      </c>
      <c r="Q44" s="14">
        <f t="shared" si="1"/>
        <v>18.18</v>
      </c>
      <c r="R44" s="1">
        <v>36</v>
      </c>
      <c r="S44" s="1">
        <v>0</v>
      </c>
      <c r="T44" s="1">
        <v>0</v>
      </c>
    </row>
    <row r="45" spans="1:20">
      <c r="A45" s="1" t="s">
        <v>9</v>
      </c>
      <c r="B45" s="1" t="s">
        <v>44</v>
      </c>
      <c r="C45" s="1">
        <v>1476873</v>
      </c>
      <c r="D45" s="1" t="s">
        <v>66</v>
      </c>
      <c r="E45" s="9" t="s">
        <v>53</v>
      </c>
      <c r="F45" s="9" t="s">
        <v>10</v>
      </c>
      <c r="G45" s="9" t="s">
        <v>83</v>
      </c>
      <c r="H45" s="9">
        <v>1</v>
      </c>
      <c r="I45" s="9" t="s">
        <v>48</v>
      </c>
      <c r="J45" s="9" t="s">
        <v>48</v>
      </c>
      <c r="K45" s="1" t="s">
        <v>48</v>
      </c>
      <c r="L45" s="1">
        <v>2</v>
      </c>
      <c r="M45" s="1" t="s">
        <v>48</v>
      </c>
      <c r="N45" s="1">
        <v>2</v>
      </c>
      <c r="O45" s="1" t="s">
        <v>80</v>
      </c>
      <c r="P45" s="1">
        <v>18</v>
      </c>
      <c r="Q45" s="14">
        <f t="shared" si="1"/>
        <v>18.18</v>
      </c>
      <c r="R45" s="1">
        <v>36</v>
      </c>
      <c r="S45" s="1">
        <v>0</v>
      </c>
      <c r="T45" s="1">
        <v>0</v>
      </c>
    </row>
    <row r="46" spans="1:20">
      <c r="A46" s="1" t="s">
        <v>9</v>
      </c>
      <c r="B46" s="1" t="s">
        <v>44</v>
      </c>
      <c r="C46" s="1">
        <v>1476873</v>
      </c>
      <c r="D46" s="1" t="s">
        <v>66</v>
      </c>
      <c r="E46" s="9" t="s">
        <v>53</v>
      </c>
      <c r="F46" s="9" t="s">
        <v>10</v>
      </c>
      <c r="G46" s="9" t="s">
        <v>84</v>
      </c>
      <c r="H46" s="9">
        <v>1</v>
      </c>
      <c r="I46" s="9" t="s">
        <v>48</v>
      </c>
      <c r="J46" s="9" t="s">
        <v>48</v>
      </c>
      <c r="K46" s="1" t="s">
        <v>48</v>
      </c>
      <c r="L46" s="1" t="s">
        <v>48</v>
      </c>
      <c r="M46" s="1">
        <v>2</v>
      </c>
      <c r="N46" s="1">
        <v>2</v>
      </c>
      <c r="O46" s="1" t="s">
        <v>80</v>
      </c>
      <c r="P46" s="1">
        <v>9</v>
      </c>
      <c r="Q46" s="14">
        <f t="shared" si="1"/>
        <v>9.09</v>
      </c>
      <c r="R46" s="1">
        <v>18</v>
      </c>
      <c r="S46" s="1">
        <v>0</v>
      </c>
      <c r="T46" s="1">
        <v>0</v>
      </c>
    </row>
    <row r="47" spans="1:20">
      <c r="A47" s="1" t="s">
        <v>9</v>
      </c>
      <c r="B47" s="1" t="s">
        <v>44</v>
      </c>
      <c r="C47" s="1">
        <v>1476873</v>
      </c>
      <c r="D47" s="1" t="s">
        <v>66</v>
      </c>
      <c r="E47" s="9" t="s">
        <v>53</v>
      </c>
      <c r="F47" s="9" t="s">
        <v>16</v>
      </c>
      <c r="G47" s="9" t="s">
        <v>85</v>
      </c>
      <c r="H47" s="9">
        <v>1</v>
      </c>
      <c r="I47" s="9" t="s">
        <v>48</v>
      </c>
      <c r="J47" s="9" t="s">
        <v>48</v>
      </c>
      <c r="K47" s="1">
        <v>2</v>
      </c>
      <c r="L47" s="1" t="s">
        <v>48</v>
      </c>
      <c r="M47" s="1" t="s">
        <v>48</v>
      </c>
      <c r="N47" s="1">
        <v>2</v>
      </c>
      <c r="O47" s="1" t="s">
        <v>80</v>
      </c>
      <c r="P47" s="1">
        <v>20</v>
      </c>
      <c r="Q47" s="14">
        <f t="shared" si="1"/>
        <v>20.2</v>
      </c>
      <c r="R47" s="1">
        <v>40</v>
      </c>
      <c r="S47" s="1">
        <v>0</v>
      </c>
      <c r="T47" s="1">
        <v>0</v>
      </c>
    </row>
    <row r="48" spans="1:20">
      <c r="A48" s="1" t="s">
        <v>9</v>
      </c>
      <c r="B48" s="1" t="s">
        <v>44</v>
      </c>
      <c r="C48" s="1">
        <v>1476873</v>
      </c>
      <c r="D48" s="1" t="s">
        <v>66</v>
      </c>
      <c r="E48" s="9" t="s">
        <v>53</v>
      </c>
      <c r="F48" s="9" t="s">
        <v>16</v>
      </c>
      <c r="G48" s="9" t="s">
        <v>86</v>
      </c>
      <c r="H48" s="9">
        <v>1</v>
      </c>
      <c r="I48" s="9" t="s">
        <v>48</v>
      </c>
      <c r="J48" s="9">
        <v>2</v>
      </c>
      <c r="K48" s="1" t="s">
        <v>48</v>
      </c>
      <c r="L48" s="1" t="s">
        <v>48</v>
      </c>
      <c r="M48" s="1" t="s">
        <v>48</v>
      </c>
      <c r="N48" s="1">
        <v>2</v>
      </c>
      <c r="O48" s="1" t="s">
        <v>80</v>
      </c>
      <c r="P48" s="1">
        <v>20</v>
      </c>
      <c r="Q48" s="14">
        <f t="shared" si="1"/>
        <v>20.2</v>
      </c>
      <c r="R48" s="1">
        <v>40</v>
      </c>
      <c r="S48" s="1">
        <v>0</v>
      </c>
      <c r="T48" s="1">
        <v>0</v>
      </c>
    </row>
    <row r="49" spans="1:20">
      <c r="A49" s="1" t="s">
        <v>9</v>
      </c>
      <c r="B49" s="1" t="s">
        <v>44</v>
      </c>
      <c r="C49" s="1">
        <v>1476873</v>
      </c>
      <c r="D49" s="1" t="s">
        <v>66</v>
      </c>
      <c r="E49" s="9" t="s">
        <v>53</v>
      </c>
      <c r="F49" s="9" t="s">
        <v>16</v>
      </c>
      <c r="G49" s="9" t="s">
        <v>87</v>
      </c>
      <c r="H49" s="9">
        <v>1</v>
      </c>
      <c r="I49" s="9">
        <v>2</v>
      </c>
      <c r="J49" s="9" t="s">
        <v>48</v>
      </c>
      <c r="K49" s="1" t="s">
        <v>48</v>
      </c>
      <c r="L49" s="1" t="s">
        <v>48</v>
      </c>
      <c r="M49" s="1" t="s">
        <v>48</v>
      </c>
      <c r="N49" s="1">
        <v>2</v>
      </c>
      <c r="O49" s="1" t="s">
        <v>80</v>
      </c>
      <c r="P49" s="1">
        <v>14</v>
      </c>
      <c r="Q49" s="14">
        <f t="shared" si="1"/>
        <v>14.14</v>
      </c>
      <c r="R49" s="1">
        <v>28</v>
      </c>
      <c r="S49" s="1">
        <v>0</v>
      </c>
      <c r="T49" s="1">
        <v>0</v>
      </c>
    </row>
    <row r="50" spans="1:20">
      <c r="A50" s="1" t="s">
        <v>9</v>
      </c>
      <c r="B50" s="1" t="s">
        <v>44</v>
      </c>
      <c r="C50" s="1">
        <v>1476873</v>
      </c>
      <c r="D50" s="1" t="s">
        <v>66</v>
      </c>
      <c r="E50" s="9" t="s">
        <v>53</v>
      </c>
      <c r="F50" s="9" t="s">
        <v>16</v>
      </c>
      <c r="G50" s="9" t="s">
        <v>88</v>
      </c>
      <c r="H50" s="9">
        <v>1</v>
      </c>
      <c r="I50" s="9" t="s">
        <v>48</v>
      </c>
      <c r="J50" s="9" t="s">
        <v>48</v>
      </c>
      <c r="K50" s="1" t="s">
        <v>48</v>
      </c>
      <c r="L50" s="1">
        <v>2</v>
      </c>
      <c r="M50" s="1" t="s">
        <v>48</v>
      </c>
      <c r="N50" s="1">
        <v>2</v>
      </c>
      <c r="O50" s="1" t="s">
        <v>80</v>
      </c>
      <c r="P50" s="1">
        <v>14</v>
      </c>
      <c r="Q50" s="14">
        <f t="shared" si="1"/>
        <v>14.14</v>
      </c>
      <c r="R50" s="1">
        <v>28</v>
      </c>
      <c r="S50" s="1">
        <v>0</v>
      </c>
      <c r="T50" s="1">
        <v>0</v>
      </c>
    </row>
    <row r="51" spans="1:20">
      <c r="A51" s="1" t="s">
        <v>9</v>
      </c>
      <c r="B51" s="1" t="s">
        <v>44</v>
      </c>
      <c r="C51" s="1">
        <v>1476873</v>
      </c>
      <c r="D51" s="1" t="s">
        <v>66</v>
      </c>
      <c r="E51" s="9" t="s">
        <v>53</v>
      </c>
      <c r="F51" s="9" t="s">
        <v>16</v>
      </c>
      <c r="G51" s="9" t="s">
        <v>89</v>
      </c>
      <c r="H51" s="9">
        <v>1</v>
      </c>
      <c r="I51" s="9" t="s">
        <v>48</v>
      </c>
      <c r="J51" s="9" t="s">
        <v>48</v>
      </c>
      <c r="K51" s="1" t="s">
        <v>48</v>
      </c>
      <c r="L51" s="1" t="s">
        <v>48</v>
      </c>
      <c r="M51" s="1">
        <v>2</v>
      </c>
      <c r="N51" s="1">
        <v>2</v>
      </c>
      <c r="O51" s="1" t="s">
        <v>80</v>
      </c>
      <c r="P51" s="1">
        <v>7</v>
      </c>
      <c r="Q51" s="14">
        <f t="shared" si="1"/>
        <v>7.07</v>
      </c>
      <c r="R51" s="1">
        <v>14</v>
      </c>
      <c r="S51" s="1">
        <v>0</v>
      </c>
      <c r="T51" s="1">
        <v>0</v>
      </c>
    </row>
    <row r="52" spans="1:20">
      <c r="A52" s="1" t="s">
        <v>9</v>
      </c>
      <c r="B52" s="1" t="s">
        <v>44</v>
      </c>
      <c r="C52" s="1">
        <v>1476874</v>
      </c>
      <c r="D52" s="1" t="s">
        <v>90</v>
      </c>
      <c r="E52" s="9" t="s">
        <v>56</v>
      </c>
      <c r="F52" s="9" t="s">
        <v>10</v>
      </c>
      <c r="G52" s="9" t="s">
        <v>91</v>
      </c>
      <c r="H52" s="9">
        <v>1</v>
      </c>
      <c r="I52" s="9">
        <v>2</v>
      </c>
      <c r="J52" s="9">
        <v>3</v>
      </c>
      <c r="K52" s="1">
        <v>3</v>
      </c>
      <c r="L52" s="1">
        <v>2</v>
      </c>
      <c r="M52" s="1">
        <v>1</v>
      </c>
      <c r="N52" s="1">
        <v>11</v>
      </c>
      <c r="O52" s="1" t="s">
        <v>90</v>
      </c>
      <c r="P52" s="1">
        <v>46</v>
      </c>
      <c r="Q52" s="14">
        <f t="shared" si="1"/>
        <v>46.46</v>
      </c>
      <c r="R52" s="1">
        <v>506</v>
      </c>
      <c r="S52" s="1">
        <v>0</v>
      </c>
      <c r="T52" s="1">
        <v>0</v>
      </c>
    </row>
    <row r="53" spans="1:20">
      <c r="A53" s="1" t="s">
        <v>9</v>
      </c>
      <c r="B53" s="1" t="s">
        <v>44</v>
      </c>
      <c r="C53" s="1">
        <v>1476874</v>
      </c>
      <c r="D53" s="1" t="s">
        <v>90</v>
      </c>
      <c r="E53" s="9" t="s">
        <v>56</v>
      </c>
      <c r="F53" s="9" t="s">
        <v>16</v>
      </c>
      <c r="G53" s="9" t="s">
        <v>92</v>
      </c>
      <c r="H53" s="9">
        <v>1</v>
      </c>
      <c r="I53" s="9">
        <v>2</v>
      </c>
      <c r="J53" s="9">
        <v>3</v>
      </c>
      <c r="K53" s="1">
        <v>3</v>
      </c>
      <c r="L53" s="1">
        <v>2</v>
      </c>
      <c r="M53" s="1">
        <v>1</v>
      </c>
      <c r="N53" s="1">
        <v>11</v>
      </c>
      <c r="O53" s="1" t="s">
        <v>90</v>
      </c>
      <c r="P53" s="1">
        <v>35</v>
      </c>
      <c r="Q53" s="14">
        <f t="shared" si="1"/>
        <v>35.35</v>
      </c>
      <c r="R53" s="1">
        <v>385</v>
      </c>
      <c r="S53" s="1">
        <v>0</v>
      </c>
      <c r="T53" s="1">
        <v>0</v>
      </c>
    </row>
    <row r="54" spans="1:20">
      <c r="A54" s="1" t="s">
        <v>9</v>
      </c>
      <c r="B54" s="1" t="s">
        <v>44</v>
      </c>
      <c r="C54" s="1">
        <v>1476875</v>
      </c>
      <c r="D54" s="1" t="s">
        <v>93</v>
      </c>
      <c r="E54" s="9" t="s">
        <v>56</v>
      </c>
      <c r="F54" s="9" t="s">
        <v>10</v>
      </c>
      <c r="G54" s="9" t="s">
        <v>94</v>
      </c>
      <c r="H54" s="9">
        <v>1</v>
      </c>
      <c r="I54" s="9">
        <v>2</v>
      </c>
      <c r="J54" s="9">
        <v>3</v>
      </c>
      <c r="K54" s="1">
        <v>3</v>
      </c>
      <c r="L54" s="1">
        <v>2</v>
      </c>
      <c r="M54" s="1">
        <v>1</v>
      </c>
      <c r="N54" s="1">
        <v>11</v>
      </c>
      <c r="O54" s="1" t="s">
        <v>93</v>
      </c>
      <c r="P54" s="1">
        <v>50</v>
      </c>
      <c r="Q54" s="14">
        <f t="shared" si="1"/>
        <v>50.5</v>
      </c>
      <c r="R54" s="1">
        <v>550</v>
      </c>
      <c r="S54" s="1">
        <v>0</v>
      </c>
      <c r="T54" s="1">
        <v>0</v>
      </c>
    </row>
    <row r="55" spans="1:20">
      <c r="A55" s="1" t="s">
        <v>9</v>
      </c>
      <c r="B55" s="1" t="s">
        <v>44</v>
      </c>
      <c r="C55" s="1">
        <v>1476875</v>
      </c>
      <c r="D55" s="1" t="s">
        <v>93</v>
      </c>
      <c r="E55" s="9" t="s">
        <v>56</v>
      </c>
      <c r="F55" s="9" t="s">
        <v>16</v>
      </c>
      <c r="G55" s="9" t="s">
        <v>95</v>
      </c>
      <c r="H55" s="9">
        <v>1</v>
      </c>
      <c r="I55" s="9">
        <v>2</v>
      </c>
      <c r="J55" s="9">
        <v>3</v>
      </c>
      <c r="K55" s="1">
        <v>3</v>
      </c>
      <c r="L55" s="1">
        <v>2</v>
      </c>
      <c r="M55" s="1">
        <v>1</v>
      </c>
      <c r="N55" s="1">
        <v>11</v>
      </c>
      <c r="O55" s="1" t="s">
        <v>93</v>
      </c>
      <c r="P55" s="1">
        <v>30</v>
      </c>
      <c r="Q55" s="14">
        <f t="shared" si="1"/>
        <v>30.3</v>
      </c>
      <c r="R55" s="1">
        <v>330</v>
      </c>
      <c r="S55" s="1">
        <v>0</v>
      </c>
      <c r="T55" s="1">
        <v>0</v>
      </c>
    </row>
    <row r="56" spans="1:20">
      <c r="A56" s="1" t="s">
        <v>9</v>
      </c>
      <c r="B56" s="1" t="s">
        <v>44</v>
      </c>
      <c r="C56" s="1">
        <v>1476947</v>
      </c>
      <c r="D56" s="1" t="s">
        <v>96</v>
      </c>
      <c r="E56" s="9" t="s">
        <v>46</v>
      </c>
      <c r="F56" s="9" t="s">
        <v>10</v>
      </c>
      <c r="G56" s="9" t="s">
        <v>97</v>
      </c>
      <c r="H56" s="9">
        <v>1</v>
      </c>
      <c r="I56" s="9">
        <v>2</v>
      </c>
      <c r="J56" s="9">
        <v>3</v>
      </c>
      <c r="K56" s="1">
        <v>3</v>
      </c>
      <c r="L56" s="1">
        <v>2</v>
      </c>
      <c r="M56" s="1">
        <v>1</v>
      </c>
      <c r="N56" s="1">
        <v>11</v>
      </c>
      <c r="O56" s="1" t="s">
        <v>96</v>
      </c>
      <c r="P56" s="1">
        <v>83</v>
      </c>
      <c r="Q56" s="14">
        <f t="shared" si="1"/>
        <v>83.83</v>
      </c>
      <c r="R56" s="1">
        <v>913</v>
      </c>
      <c r="S56" s="1">
        <v>0</v>
      </c>
      <c r="T56" s="1">
        <v>0</v>
      </c>
    </row>
    <row r="57" spans="1:20">
      <c r="A57" s="1" t="s">
        <v>9</v>
      </c>
      <c r="B57" s="1" t="s">
        <v>44</v>
      </c>
      <c r="C57" s="1">
        <v>1476947</v>
      </c>
      <c r="D57" s="1" t="s">
        <v>96</v>
      </c>
      <c r="E57" s="9" t="s">
        <v>46</v>
      </c>
      <c r="F57" s="9" t="s">
        <v>16</v>
      </c>
      <c r="G57" s="9" t="s">
        <v>98</v>
      </c>
      <c r="H57" s="9">
        <v>1</v>
      </c>
      <c r="I57" s="9">
        <v>2</v>
      </c>
      <c r="J57" s="9">
        <v>3</v>
      </c>
      <c r="K57" s="1">
        <v>3</v>
      </c>
      <c r="L57" s="1">
        <v>2</v>
      </c>
      <c r="M57" s="1">
        <v>1</v>
      </c>
      <c r="N57" s="1">
        <v>11</v>
      </c>
      <c r="O57" s="1" t="s">
        <v>96</v>
      </c>
      <c r="P57" s="1">
        <v>50</v>
      </c>
      <c r="Q57" s="14">
        <f t="shared" si="1"/>
        <v>50.5</v>
      </c>
      <c r="R57" s="1">
        <v>550</v>
      </c>
      <c r="S57" s="1">
        <v>0</v>
      </c>
      <c r="T57" s="1">
        <v>0</v>
      </c>
    </row>
    <row r="60" spans="1:41">
      <c r="A60" s="8" t="s">
        <v>99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</row>
    <row r="61" spans="1:41">
      <c r="A61" s="8" t="s">
        <v>0</v>
      </c>
      <c r="B61" s="8" t="s">
        <v>31</v>
      </c>
      <c r="C61" s="8" t="s">
        <v>32</v>
      </c>
      <c r="D61" s="8" t="s">
        <v>33</v>
      </c>
      <c r="E61" s="8" t="s">
        <v>34</v>
      </c>
      <c r="F61" s="8" t="s">
        <v>1</v>
      </c>
      <c r="G61" s="8" t="s">
        <v>35</v>
      </c>
      <c r="H61" s="8" t="s">
        <v>36</v>
      </c>
      <c r="I61" s="8" t="s">
        <v>20</v>
      </c>
      <c r="J61" s="8" t="s">
        <v>21</v>
      </c>
      <c r="K61" s="8" t="s">
        <v>22</v>
      </c>
      <c r="L61" s="8" t="s">
        <v>23</v>
      </c>
      <c r="M61" s="8" t="s">
        <v>24</v>
      </c>
      <c r="N61" s="8" t="s">
        <v>38</v>
      </c>
      <c r="O61" s="12" t="s">
        <v>2</v>
      </c>
      <c r="P61" s="12" t="s">
        <v>3</v>
      </c>
      <c r="Q61" s="12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</row>
    <row r="62" spans="1:17">
      <c r="A62" s="1" t="s">
        <v>9</v>
      </c>
      <c r="B62" s="1" t="s">
        <v>44</v>
      </c>
      <c r="C62" s="1">
        <v>1476858</v>
      </c>
      <c r="D62" s="1" t="s">
        <v>45</v>
      </c>
      <c r="E62" s="9" t="s">
        <v>46</v>
      </c>
      <c r="F62" s="9" t="s">
        <v>10</v>
      </c>
      <c r="G62" s="9" t="s">
        <v>47</v>
      </c>
      <c r="H62" s="9">
        <v>1</v>
      </c>
      <c r="I62" s="9">
        <v>220</v>
      </c>
      <c r="J62" s="9">
        <v>440</v>
      </c>
      <c r="K62" s="1">
        <v>440</v>
      </c>
      <c r="L62" s="1">
        <v>0</v>
      </c>
      <c r="M62" s="1">
        <v>0</v>
      </c>
      <c r="N62" s="1" t="s">
        <v>49</v>
      </c>
      <c r="O62" s="13" t="s">
        <v>15</v>
      </c>
      <c r="P62" s="13" t="s">
        <v>12</v>
      </c>
      <c r="Q62" s="13"/>
    </row>
    <row r="63" spans="1:17">
      <c r="A63" s="1" t="s">
        <v>9</v>
      </c>
      <c r="B63" s="1" t="s">
        <v>44</v>
      </c>
      <c r="C63" s="1">
        <v>1476858</v>
      </c>
      <c r="D63" s="1" t="s">
        <v>45</v>
      </c>
      <c r="E63" s="9" t="s">
        <v>46</v>
      </c>
      <c r="F63" s="9" t="s">
        <v>10</v>
      </c>
      <c r="G63" s="9" t="s">
        <v>50</v>
      </c>
      <c r="H63" s="9">
        <v>1</v>
      </c>
      <c r="I63" s="9">
        <v>1280</v>
      </c>
      <c r="J63" s="9">
        <v>1920</v>
      </c>
      <c r="K63" s="1">
        <v>1920</v>
      </c>
      <c r="L63" s="1">
        <v>1280</v>
      </c>
      <c r="M63" s="1">
        <v>640</v>
      </c>
      <c r="N63" s="1" t="s">
        <v>49</v>
      </c>
      <c r="O63" s="13" t="s">
        <v>15</v>
      </c>
      <c r="P63" s="13" t="s">
        <v>12</v>
      </c>
      <c r="Q63" s="13"/>
    </row>
    <row r="64" spans="1:17">
      <c r="A64" s="1" t="s">
        <v>9</v>
      </c>
      <c r="B64" s="1" t="s">
        <v>44</v>
      </c>
      <c r="C64" s="1">
        <v>1476858</v>
      </c>
      <c r="D64" s="1" t="s">
        <v>45</v>
      </c>
      <c r="E64" s="9" t="s">
        <v>46</v>
      </c>
      <c r="F64" s="9" t="s">
        <v>16</v>
      </c>
      <c r="G64" s="9" t="s">
        <v>51</v>
      </c>
      <c r="H64" s="9">
        <v>1</v>
      </c>
      <c r="I64" s="9">
        <v>1118</v>
      </c>
      <c r="J64" s="9">
        <v>1677</v>
      </c>
      <c r="K64" s="1">
        <v>1677</v>
      </c>
      <c r="L64" s="1">
        <v>1118</v>
      </c>
      <c r="M64" s="1">
        <v>559</v>
      </c>
      <c r="N64" s="1" t="s">
        <v>49</v>
      </c>
      <c r="O64" s="13" t="s">
        <v>15</v>
      </c>
      <c r="P64" s="13" t="s">
        <v>12</v>
      </c>
      <c r="Q64" s="13"/>
    </row>
    <row r="65" spans="1:17">
      <c r="A65" s="1" t="s">
        <v>9</v>
      </c>
      <c r="B65" s="1" t="s">
        <v>44</v>
      </c>
      <c r="C65" s="1">
        <v>1476859</v>
      </c>
      <c r="D65" s="1" t="s">
        <v>52</v>
      </c>
      <c r="E65" s="9" t="s">
        <v>53</v>
      </c>
      <c r="F65" s="9" t="s">
        <v>10</v>
      </c>
      <c r="G65" s="9" t="s">
        <v>50</v>
      </c>
      <c r="H65" s="9">
        <v>1</v>
      </c>
      <c r="I65" s="9">
        <v>140</v>
      </c>
      <c r="J65" s="9">
        <v>210</v>
      </c>
      <c r="K65" s="1">
        <v>210</v>
      </c>
      <c r="L65" s="1">
        <v>140</v>
      </c>
      <c r="M65" s="1">
        <v>70</v>
      </c>
      <c r="N65" s="1" t="s">
        <v>52</v>
      </c>
      <c r="O65" s="13" t="s">
        <v>15</v>
      </c>
      <c r="P65" s="13" t="s">
        <v>12</v>
      </c>
      <c r="Q65" s="13"/>
    </row>
    <row r="66" spans="1:17">
      <c r="A66" s="1" t="s">
        <v>9</v>
      </c>
      <c r="B66" s="1" t="s">
        <v>44</v>
      </c>
      <c r="C66" s="1">
        <v>1476859</v>
      </c>
      <c r="D66" s="1" t="s">
        <v>52</v>
      </c>
      <c r="E66" s="9" t="s">
        <v>53</v>
      </c>
      <c r="F66" s="9" t="s">
        <v>16</v>
      </c>
      <c r="G66" s="9" t="s">
        <v>51</v>
      </c>
      <c r="H66" s="9">
        <v>1</v>
      </c>
      <c r="I66" s="9">
        <v>100</v>
      </c>
      <c r="J66" s="9">
        <v>150</v>
      </c>
      <c r="K66" s="1">
        <v>150</v>
      </c>
      <c r="L66" s="1">
        <v>100</v>
      </c>
      <c r="M66" s="1">
        <v>50</v>
      </c>
      <c r="N66" s="1" t="s">
        <v>52</v>
      </c>
      <c r="O66" s="13" t="s">
        <v>15</v>
      </c>
      <c r="P66" s="13" t="s">
        <v>12</v>
      </c>
      <c r="Q66" s="13"/>
    </row>
    <row r="67" spans="1:17">
      <c r="A67" s="1" t="s">
        <v>9</v>
      </c>
      <c r="B67" s="1" t="s">
        <v>44</v>
      </c>
      <c r="C67" s="1">
        <v>1476853</v>
      </c>
      <c r="D67" s="1" t="s">
        <v>54</v>
      </c>
      <c r="E67" s="9" t="s">
        <v>53</v>
      </c>
      <c r="F67" s="9" t="s">
        <v>10</v>
      </c>
      <c r="G67" s="9" t="s">
        <v>50</v>
      </c>
      <c r="H67" s="9">
        <v>1</v>
      </c>
      <c r="I67" s="9">
        <v>30</v>
      </c>
      <c r="J67" s="9">
        <v>45</v>
      </c>
      <c r="K67" s="1">
        <v>45</v>
      </c>
      <c r="L67" s="1">
        <v>30</v>
      </c>
      <c r="M67" s="1">
        <v>15</v>
      </c>
      <c r="N67" s="1" t="s">
        <v>54</v>
      </c>
      <c r="O67" s="13" t="s">
        <v>15</v>
      </c>
      <c r="P67" s="13" t="s">
        <v>12</v>
      </c>
      <c r="Q67" s="13"/>
    </row>
    <row r="68" spans="1:17">
      <c r="A68" s="1" t="s">
        <v>9</v>
      </c>
      <c r="B68" s="1" t="s">
        <v>44</v>
      </c>
      <c r="C68" s="1">
        <v>1476853</v>
      </c>
      <c r="D68" s="1" t="s">
        <v>54</v>
      </c>
      <c r="E68" s="9" t="s">
        <v>53</v>
      </c>
      <c r="F68" s="9" t="s">
        <v>16</v>
      </c>
      <c r="G68" s="9" t="s">
        <v>51</v>
      </c>
      <c r="H68" s="9">
        <v>1</v>
      </c>
      <c r="I68" s="9">
        <v>30</v>
      </c>
      <c r="J68" s="9">
        <v>45</v>
      </c>
      <c r="K68" s="1">
        <v>45</v>
      </c>
      <c r="L68" s="1">
        <v>30</v>
      </c>
      <c r="M68" s="1">
        <v>15</v>
      </c>
      <c r="N68" s="1" t="s">
        <v>54</v>
      </c>
      <c r="O68" s="13" t="s">
        <v>15</v>
      </c>
      <c r="P68" s="13" t="s">
        <v>12</v>
      </c>
      <c r="Q68" s="13"/>
    </row>
    <row r="69" spans="1:17">
      <c r="A69" s="1" t="s">
        <v>9</v>
      </c>
      <c r="B69" s="1" t="s">
        <v>44</v>
      </c>
      <c r="C69" s="1">
        <v>1476860</v>
      </c>
      <c r="D69" s="1" t="s">
        <v>55</v>
      </c>
      <c r="E69" s="9" t="s">
        <v>56</v>
      </c>
      <c r="F69" s="9" t="s">
        <v>10</v>
      </c>
      <c r="G69" s="9" t="s">
        <v>50</v>
      </c>
      <c r="H69" s="9">
        <v>1</v>
      </c>
      <c r="I69" s="9">
        <v>80</v>
      </c>
      <c r="J69" s="9">
        <v>120</v>
      </c>
      <c r="K69" s="1">
        <v>120</v>
      </c>
      <c r="L69" s="1">
        <v>80</v>
      </c>
      <c r="M69" s="1">
        <v>40</v>
      </c>
      <c r="N69" s="1" t="s">
        <v>55</v>
      </c>
      <c r="O69" s="13" t="s">
        <v>15</v>
      </c>
      <c r="P69" s="13" t="s">
        <v>12</v>
      </c>
      <c r="Q69" s="13"/>
    </row>
    <row r="70" spans="1:17">
      <c r="A70" s="1" t="s">
        <v>9</v>
      </c>
      <c r="B70" s="1" t="s">
        <v>44</v>
      </c>
      <c r="C70" s="1">
        <v>1476860</v>
      </c>
      <c r="D70" s="1" t="s">
        <v>55</v>
      </c>
      <c r="E70" s="9" t="s">
        <v>56</v>
      </c>
      <c r="F70" s="9" t="s">
        <v>16</v>
      </c>
      <c r="G70" s="9" t="s">
        <v>51</v>
      </c>
      <c r="H70" s="9">
        <v>1</v>
      </c>
      <c r="I70" s="9">
        <v>54</v>
      </c>
      <c r="J70" s="9">
        <v>81</v>
      </c>
      <c r="K70" s="1">
        <v>81</v>
      </c>
      <c r="L70" s="1">
        <v>54</v>
      </c>
      <c r="M70" s="1">
        <v>27</v>
      </c>
      <c r="N70" s="1" t="s">
        <v>55</v>
      </c>
      <c r="O70" s="13" t="s">
        <v>15</v>
      </c>
      <c r="P70" s="13" t="s">
        <v>12</v>
      </c>
      <c r="Q70" s="13"/>
    </row>
    <row r="71" spans="1:17">
      <c r="A71" s="1" t="s">
        <v>9</v>
      </c>
      <c r="B71" s="1" t="s">
        <v>44</v>
      </c>
      <c r="C71" s="1">
        <v>1476861</v>
      </c>
      <c r="D71" s="1" t="s">
        <v>57</v>
      </c>
      <c r="E71" s="9" t="s">
        <v>56</v>
      </c>
      <c r="F71" s="9" t="s">
        <v>10</v>
      </c>
      <c r="G71" s="9" t="s">
        <v>50</v>
      </c>
      <c r="H71" s="9">
        <v>1</v>
      </c>
      <c r="I71" s="9">
        <v>130</v>
      </c>
      <c r="J71" s="9">
        <v>195</v>
      </c>
      <c r="K71" s="1">
        <v>195</v>
      </c>
      <c r="L71" s="1">
        <v>130</v>
      </c>
      <c r="M71" s="1">
        <v>65</v>
      </c>
      <c r="N71" s="1" t="s">
        <v>57</v>
      </c>
      <c r="O71" s="13" t="s">
        <v>15</v>
      </c>
      <c r="P71" s="13" t="s">
        <v>12</v>
      </c>
      <c r="Q71" s="13"/>
    </row>
    <row r="72" spans="1:17">
      <c r="A72" s="1" t="s">
        <v>9</v>
      </c>
      <c r="B72" s="1" t="s">
        <v>44</v>
      </c>
      <c r="C72" s="1">
        <v>1476861</v>
      </c>
      <c r="D72" s="1" t="s">
        <v>57</v>
      </c>
      <c r="E72" s="9" t="s">
        <v>56</v>
      </c>
      <c r="F72" s="9" t="s">
        <v>16</v>
      </c>
      <c r="G72" s="9" t="s">
        <v>51</v>
      </c>
      <c r="H72" s="9">
        <v>1</v>
      </c>
      <c r="I72" s="9">
        <v>90</v>
      </c>
      <c r="J72" s="9">
        <v>135</v>
      </c>
      <c r="K72" s="1">
        <v>135</v>
      </c>
      <c r="L72" s="1">
        <v>90</v>
      </c>
      <c r="M72" s="1">
        <v>45</v>
      </c>
      <c r="N72" s="1" t="s">
        <v>57</v>
      </c>
      <c r="O72" s="13" t="s">
        <v>15</v>
      </c>
      <c r="P72" s="13" t="s">
        <v>12</v>
      </c>
      <c r="Q72" s="13"/>
    </row>
    <row r="73" spans="1:17">
      <c r="A73" s="1" t="s">
        <v>9</v>
      </c>
      <c r="B73" s="1" t="s">
        <v>44</v>
      </c>
      <c r="C73" s="1">
        <v>1476862</v>
      </c>
      <c r="D73" s="1" t="s">
        <v>58</v>
      </c>
      <c r="E73" s="9" t="s">
        <v>53</v>
      </c>
      <c r="F73" s="9" t="s">
        <v>10</v>
      </c>
      <c r="G73" s="9" t="s">
        <v>50</v>
      </c>
      <c r="H73" s="9">
        <v>1</v>
      </c>
      <c r="I73" s="9">
        <v>44</v>
      </c>
      <c r="J73" s="9">
        <v>66</v>
      </c>
      <c r="K73" s="1">
        <v>66</v>
      </c>
      <c r="L73" s="1">
        <v>44</v>
      </c>
      <c r="M73" s="1">
        <v>22</v>
      </c>
      <c r="N73" s="1" t="s">
        <v>58</v>
      </c>
      <c r="O73" s="13" t="s">
        <v>15</v>
      </c>
      <c r="P73" s="13" t="s">
        <v>12</v>
      </c>
      <c r="Q73" s="13"/>
    </row>
    <row r="74" spans="1:17">
      <c r="A74" s="1" t="s">
        <v>9</v>
      </c>
      <c r="B74" s="1" t="s">
        <v>44</v>
      </c>
      <c r="C74" s="1">
        <v>1476862</v>
      </c>
      <c r="D74" s="1" t="s">
        <v>58</v>
      </c>
      <c r="E74" s="9" t="s">
        <v>53</v>
      </c>
      <c r="F74" s="9" t="s">
        <v>16</v>
      </c>
      <c r="G74" s="9" t="s">
        <v>51</v>
      </c>
      <c r="H74" s="9">
        <v>1</v>
      </c>
      <c r="I74" s="9">
        <v>24</v>
      </c>
      <c r="J74" s="9">
        <v>36</v>
      </c>
      <c r="K74" s="1">
        <v>36</v>
      </c>
      <c r="L74" s="1">
        <v>24</v>
      </c>
      <c r="M74" s="1">
        <v>12</v>
      </c>
      <c r="N74" s="1" t="s">
        <v>58</v>
      </c>
      <c r="O74" s="13" t="s">
        <v>15</v>
      </c>
      <c r="P74" s="13" t="s">
        <v>12</v>
      </c>
      <c r="Q74" s="13"/>
    </row>
    <row r="75" spans="1:17">
      <c r="A75" s="1" t="s">
        <v>9</v>
      </c>
      <c r="B75" s="1" t="s">
        <v>44</v>
      </c>
      <c r="C75" s="1">
        <v>1476863</v>
      </c>
      <c r="D75" s="1" t="s">
        <v>59</v>
      </c>
      <c r="E75" s="9" t="s">
        <v>53</v>
      </c>
      <c r="F75" s="9" t="s">
        <v>10</v>
      </c>
      <c r="G75" s="9" t="s">
        <v>50</v>
      </c>
      <c r="H75" s="9">
        <v>1</v>
      </c>
      <c r="I75" s="9">
        <v>20</v>
      </c>
      <c r="J75" s="9">
        <v>30</v>
      </c>
      <c r="K75" s="1">
        <v>30</v>
      </c>
      <c r="L75" s="1">
        <v>20</v>
      </c>
      <c r="M75" s="1">
        <v>10</v>
      </c>
      <c r="N75" s="1" t="s">
        <v>59</v>
      </c>
      <c r="O75" s="13" t="s">
        <v>15</v>
      </c>
      <c r="P75" s="13" t="s">
        <v>12</v>
      </c>
      <c r="Q75" s="13"/>
    </row>
    <row r="76" spans="1:17">
      <c r="A76" s="1" t="s">
        <v>9</v>
      </c>
      <c r="B76" s="1" t="s">
        <v>44</v>
      </c>
      <c r="C76" s="1">
        <v>1476863</v>
      </c>
      <c r="D76" s="1" t="s">
        <v>59</v>
      </c>
      <c r="E76" s="9" t="s">
        <v>53</v>
      </c>
      <c r="F76" s="9" t="s">
        <v>16</v>
      </c>
      <c r="G76" s="9" t="s">
        <v>51</v>
      </c>
      <c r="H76" s="9">
        <v>1</v>
      </c>
      <c r="I76" s="9">
        <v>20</v>
      </c>
      <c r="J76" s="9">
        <v>30</v>
      </c>
      <c r="K76" s="1">
        <v>30</v>
      </c>
      <c r="L76" s="1">
        <v>20</v>
      </c>
      <c r="M76" s="1">
        <v>10</v>
      </c>
      <c r="N76" s="1" t="s">
        <v>59</v>
      </c>
      <c r="O76" s="13" t="s">
        <v>15</v>
      </c>
      <c r="P76" s="13" t="s">
        <v>12</v>
      </c>
      <c r="Q76" s="13"/>
    </row>
    <row r="77" spans="1:17">
      <c r="A77" s="1" t="s">
        <v>9</v>
      </c>
      <c r="B77" s="1" t="s">
        <v>44</v>
      </c>
      <c r="C77" s="1">
        <v>1476864</v>
      </c>
      <c r="D77" s="1" t="s">
        <v>60</v>
      </c>
      <c r="E77" s="9" t="s">
        <v>53</v>
      </c>
      <c r="F77" s="9" t="s">
        <v>10</v>
      </c>
      <c r="G77" s="9" t="s">
        <v>50</v>
      </c>
      <c r="H77" s="9">
        <v>1</v>
      </c>
      <c r="I77" s="9">
        <v>14</v>
      </c>
      <c r="J77" s="9">
        <v>21</v>
      </c>
      <c r="K77" s="1">
        <v>21</v>
      </c>
      <c r="L77" s="1">
        <v>14</v>
      </c>
      <c r="M77" s="1">
        <v>7</v>
      </c>
      <c r="N77" s="1" t="s">
        <v>60</v>
      </c>
      <c r="O77" s="13" t="s">
        <v>15</v>
      </c>
      <c r="P77" s="13" t="s">
        <v>12</v>
      </c>
      <c r="Q77" s="13"/>
    </row>
    <row r="78" spans="1:17">
      <c r="A78" s="1" t="s">
        <v>9</v>
      </c>
      <c r="B78" s="1" t="s">
        <v>44</v>
      </c>
      <c r="C78" s="1">
        <v>1476864</v>
      </c>
      <c r="D78" s="1" t="s">
        <v>60</v>
      </c>
      <c r="E78" s="9" t="s">
        <v>53</v>
      </c>
      <c r="F78" s="9" t="s">
        <v>16</v>
      </c>
      <c r="G78" s="9" t="s">
        <v>51</v>
      </c>
      <c r="H78" s="9">
        <v>1</v>
      </c>
      <c r="I78" s="9">
        <v>8</v>
      </c>
      <c r="J78" s="9">
        <v>12</v>
      </c>
      <c r="K78" s="1">
        <v>12</v>
      </c>
      <c r="L78" s="1">
        <v>8</v>
      </c>
      <c r="M78" s="1">
        <v>4</v>
      </c>
      <c r="N78" s="1" t="s">
        <v>60</v>
      </c>
      <c r="O78" s="13" t="s">
        <v>15</v>
      </c>
      <c r="P78" s="13" t="s">
        <v>12</v>
      </c>
      <c r="Q78" s="13"/>
    </row>
    <row r="79" spans="1:17">
      <c r="A79" s="1" t="s">
        <v>9</v>
      </c>
      <c r="B79" s="1" t="s">
        <v>44</v>
      </c>
      <c r="C79" s="1">
        <v>1476865</v>
      </c>
      <c r="D79" s="1" t="s">
        <v>61</v>
      </c>
      <c r="E79" s="9" t="s">
        <v>53</v>
      </c>
      <c r="F79" s="9" t="s">
        <v>10</v>
      </c>
      <c r="G79" s="9" t="s">
        <v>50</v>
      </c>
      <c r="H79" s="9">
        <v>1</v>
      </c>
      <c r="I79" s="9">
        <v>80</v>
      </c>
      <c r="J79" s="9">
        <v>120</v>
      </c>
      <c r="K79" s="1">
        <v>120</v>
      </c>
      <c r="L79" s="1">
        <v>80</v>
      </c>
      <c r="M79" s="1">
        <v>40</v>
      </c>
      <c r="N79" s="1" t="s">
        <v>61</v>
      </c>
      <c r="O79" s="13" t="s">
        <v>15</v>
      </c>
      <c r="P79" s="13" t="s">
        <v>12</v>
      </c>
      <c r="Q79" s="13"/>
    </row>
    <row r="80" spans="1:17">
      <c r="A80" s="1" t="s">
        <v>9</v>
      </c>
      <c r="B80" s="1" t="s">
        <v>44</v>
      </c>
      <c r="C80" s="1">
        <v>1476865</v>
      </c>
      <c r="D80" s="1" t="s">
        <v>61</v>
      </c>
      <c r="E80" s="9" t="s">
        <v>53</v>
      </c>
      <c r="F80" s="9" t="s">
        <v>16</v>
      </c>
      <c r="G80" s="9" t="s">
        <v>51</v>
      </c>
      <c r="H80" s="9">
        <v>1</v>
      </c>
      <c r="I80" s="9">
        <v>50</v>
      </c>
      <c r="J80" s="9">
        <v>75</v>
      </c>
      <c r="K80" s="1">
        <v>75</v>
      </c>
      <c r="L80" s="1">
        <v>50</v>
      </c>
      <c r="M80" s="1">
        <v>25</v>
      </c>
      <c r="N80" s="1" t="s">
        <v>61</v>
      </c>
      <c r="O80" s="13" t="s">
        <v>15</v>
      </c>
      <c r="P80" s="13" t="s">
        <v>12</v>
      </c>
      <c r="Q80" s="13"/>
    </row>
    <row r="81" spans="1:17">
      <c r="A81" s="1" t="s">
        <v>9</v>
      </c>
      <c r="B81" s="1" t="s">
        <v>44</v>
      </c>
      <c r="C81" s="1">
        <v>1476866</v>
      </c>
      <c r="D81" s="1" t="s">
        <v>62</v>
      </c>
      <c r="E81" s="9" t="s">
        <v>53</v>
      </c>
      <c r="F81" s="9" t="s">
        <v>10</v>
      </c>
      <c r="G81" s="9" t="s">
        <v>50</v>
      </c>
      <c r="H81" s="9">
        <v>1</v>
      </c>
      <c r="I81" s="9">
        <v>22</v>
      </c>
      <c r="J81" s="9">
        <v>33</v>
      </c>
      <c r="K81" s="1">
        <v>33</v>
      </c>
      <c r="L81" s="1">
        <v>22</v>
      </c>
      <c r="M81" s="1">
        <v>11</v>
      </c>
      <c r="N81" s="1" t="s">
        <v>62</v>
      </c>
      <c r="O81" s="13" t="s">
        <v>15</v>
      </c>
      <c r="P81" s="13" t="s">
        <v>12</v>
      </c>
      <c r="Q81" s="13"/>
    </row>
    <row r="82" spans="1:17">
      <c r="A82" s="1" t="s">
        <v>9</v>
      </c>
      <c r="B82" s="1" t="s">
        <v>44</v>
      </c>
      <c r="C82" s="1">
        <v>1476866</v>
      </c>
      <c r="D82" s="1" t="s">
        <v>62</v>
      </c>
      <c r="E82" s="9" t="s">
        <v>53</v>
      </c>
      <c r="F82" s="9" t="s">
        <v>16</v>
      </c>
      <c r="G82" s="9" t="s">
        <v>51</v>
      </c>
      <c r="H82" s="9">
        <v>1</v>
      </c>
      <c r="I82" s="9">
        <v>14</v>
      </c>
      <c r="J82" s="9">
        <v>21</v>
      </c>
      <c r="K82" s="1">
        <v>21</v>
      </c>
      <c r="L82" s="1">
        <v>14</v>
      </c>
      <c r="M82" s="1">
        <v>7</v>
      </c>
      <c r="N82" s="1" t="s">
        <v>62</v>
      </c>
      <c r="O82" s="13" t="s">
        <v>15</v>
      </c>
      <c r="P82" s="13" t="s">
        <v>12</v>
      </c>
      <c r="Q82" s="13"/>
    </row>
    <row r="83" spans="1:17">
      <c r="A83" s="1" t="s">
        <v>9</v>
      </c>
      <c r="B83" s="1" t="s">
        <v>44</v>
      </c>
      <c r="C83" s="1">
        <v>1476867</v>
      </c>
      <c r="D83" s="1" t="s">
        <v>63</v>
      </c>
      <c r="E83" s="9" t="s">
        <v>53</v>
      </c>
      <c r="F83" s="9" t="s">
        <v>10</v>
      </c>
      <c r="G83" s="9" t="s">
        <v>50</v>
      </c>
      <c r="H83" s="9">
        <v>1</v>
      </c>
      <c r="I83" s="9">
        <v>26</v>
      </c>
      <c r="J83" s="9">
        <v>39</v>
      </c>
      <c r="K83" s="1">
        <v>39</v>
      </c>
      <c r="L83" s="1">
        <v>26</v>
      </c>
      <c r="M83" s="1">
        <v>13</v>
      </c>
      <c r="N83" s="1" t="s">
        <v>63</v>
      </c>
      <c r="O83" s="13" t="s">
        <v>15</v>
      </c>
      <c r="P83" s="13" t="s">
        <v>12</v>
      </c>
      <c r="Q83" s="13"/>
    </row>
    <row r="84" spans="1:17">
      <c r="A84" s="1" t="s">
        <v>9</v>
      </c>
      <c r="B84" s="1" t="s">
        <v>44</v>
      </c>
      <c r="C84" s="1">
        <v>1476867</v>
      </c>
      <c r="D84" s="1" t="s">
        <v>63</v>
      </c>
      <c r="E84" s="9" t="s">
        <v>53</v>
      </c>
      <c r="F84" s="9" t="s">
        <v>16</v>
      </c>
      <c r="G84" s="9" t="s">
        <v>51</v>
      </c>
      <c r="H84" s="9">
        <v>1</v>
      </c>
      <c r="I84" s="9">
        <v>16</v>
      </c>
      <c r="J84" s="9">
        <v>24</v>
      </c>
      <c r="K84" s="1">
        <v>24</v>
      </c>
      <c r="L84" s="1">
        <v>16</v>
      </c>
      <c r="M84" s="1">
        <v>8</v>
      </c>
      <c r="N84" s="1" t="s">
        <v>63</v>
      </c>
      <c r="O84" s="13" t="s">
        <v>15</v>
      </c>
      <c r="P84" s="13" t="s">
        <v>12</v>
      </c>
      <c r="Q84" s="13"/>
    </row>
    <row r="85" spans="1:17">
      <c r="A85" s="1" t="s">
        <v>9</v>
      </c>
      <c r="B85" s="1" t="s">
        <v>44</v>
      </c>
      <c r="C85" s="1">
        <v>1476868</v>
      </c>
      <c r="D85" s="1" t="s">
        <v>64</v>
      </c>
      <c r="E85" s="9" t="s">
        <v>53</v>
      </c>
      <c r="F85" s="9" t="s">
        <v>10</v>
      </c>
      <c r="G85" s="9" t="s">
        <v>50</v>
      </c>
      <c r="H85" s="9">
        <v>1</v>
      </c>
      <c r="I85" s="9">
        <v>38</v>
      </c>
      <c r="J85" s="9">
        <v>57</v>
      </c>
      <c r="K85" s="1">
        <v>57</v>
      </c>
      <c r="L85" s="1">
        <v>38</v>
      </c>
      <c r="M85" s="1">
        <v>19</v>
      </c>
      <c r="N85" s="1" t="s">
        <v>64</v>
      </c>
      <c r="O85" s="13" t="s">
        <v>15</v>
      </c>
      <c r="P85" s="13" t="s">
        <v>12</v>
      </c>
      <c r="Q85" s="13"/>
    </row>
    <row r="86" spans="1:17">
      <c r="A86" s="1" t="s">
        <v>9</v>
      </c>
      <c r="B86" s="1" t="s">
        <v>44</v>
      </c>
      <c r="C86" s="1">
        <v>1476868</v>
      </c>
      <c r="D86" s="1" t="s">
        <v>64</v>
      </c>
      <c r="E86" s="9" t="s">
        <v>53</v>
      </c>
      <c r="F86" s="9" t="s">
        <v>16</v>
      </c>
      <c r="G86" s="9" t="s">
        <v>51</v>
      </c>
      <c r="H86" s="9">
        <v>1</v>
      </c>
      <c r="I86" s="9">
        <v>22</v>
      </c>
      <c r="J86" s="9">
        <v>33</v>
      </c>
      <c r="K86" s="1">
        <v>33</v>
      </c>
      <c r="L86" s="1">
        <v>22</v>
      </c>
      <c r="M86" s="1">
        <v>11</v>
      </c>
      <c r="N86" s="1" t="s">
        <v>64</v>
      </c>
      <c r="O86" s="13" t="s">
        <v>15</v>
      </c>
      <c r="P86" s="13" t="s">
        <v>12</v>
      </c>
      <c r="Q86" s="13"/>
    </row>
    <row r="87" spans="1:17">
      <c r="A87" s="1" t="s">
        <v>9</v>
      </c>
      <c r="B87" s="1" t="s">
        <v>44</v>
      </c>
      <c r="C87" s="1">
        <v>1476869</v>
      </c>
      <c r="D87" s="1" t="s">
        <v>65</v>
      </c>
      <c r="E87" s="9" t="s">
        <v>56</v>
      </c>
      <c r="F87" s="9" t="s">
        <v>10</v>
      </c>
      <c r="G87" s="9" t="s">
        <v>50</v>
      </c>
      <c r="H87" s="9">
        <v>1</v>
      </c>
      <c r="I87" s="9">
        <v>80</v>
      </c>
      <c r="J87" s="9">
        <v>120</v>
      </c>
      <c r="K87" s="1">
        <v>120</v>
      </c>
      <c r="L87" s="1">
        <v>80</v>
      </c>
      <c r="M87" s="1">
        <v>40</v>
      </c>
      <c r="N87" s="1" t="s">
        <v>65</v>
      </c>
      <c r="O87" s="13" t="s">
        <v>15</v>
      </c>
      <c r="P87" s="13" t="s">
        <v>12</v>
      </c>
      <c r="Q87" s="13"/>
    </row>
    <row r="88" spans="1:17">
      <c r="A88" s="1" t="s">
        <v>9</v>
      </c>
      <c r="B88" s="1" t="s">
        <v>44</v>
      </c>
      <c r="C88" s="1">
        <v>1476869</v>
      </c>
      <c r="D88" s="1" t="s">
        <v>65</v>
      </c>
      <c r="E88" s="9" t="s">
        <v>56</v>
      </c>
      <c r="F88" s="9" t="s">
        <v>16</v>
      </c>
      <c r="G88" s="9" t="s">
        <v>51</v>
      </c>
      <c r="H88" s="9">
        <v>1</v>
      </c>
      <c r="I88" s="9">
        <v>52</v>
      </c>
      <c r="J88" s="9">
        <v>78</v>
      </c>
      <c r="K88" s="1">
        <v>78</v>
      </c>
      <c r="L88" s="1">
        <v>52</v>
      </c>
      <c r="M88" s="1">
        <v>26</v>
      </c>
      <c r="N88" s="1" t="s">
        <v>65</v>
      </c>
      <c r="O88" s="13" t="s">
        <v>15</v>
      </c>
      <c r="P88" s="13" t="s">
        <v>12</v>
      </c>
      <c r="Q88" s="13"/>
    </row>
    <row r="89" s="4" customFormat="1" spans="1:17">
      <c r="A89" s="3" t="s">
        <v>9</v>
      </c>
      <c r="B89" s="3" t="s">
        <v>44</v>
      </c>
      <c r="C89" s="3">
        <v>1476871</v>
      </c>
      <c r="D89" s="3" t="s">
        <v>66</v>
      </c>
      <c r="E89" s="15" t="s">
        <v>56</v>
      </c>
      <c r="F89" s="15" t="s">
        <v>10</v>
      </c>
      <c r="G89" s="15" t="s">
        <v>67</v>
      </c>
      <c r="H89" s="15">
        <v>1</v>
      </c>
      <c r="I89" s="15">
        <v>0</v>
      </c>
      <c r="J89" s="15">
        <v>0</v>
      </c>
      <c r="K89" s="3">
        <v>0</v>
      </c>
      <c r="L89" s="3">
        <v>110</v>
      </c>
      <c r="M89" s="3">
        <v>0</v>
      </c>
      <c r="N89" s="3" t="s">
        <v>65</v>
      </c>
      <c r="O89" s="24" t="s">
        <v>11</v>
      </c>
      <c r="P89" s="24" t="s">
        <v>14</v>
      </c>
      <c r="Q89" s="24"/>
    </row>
    <row r="90" spans="1:17">
      <c r="A90" s="1" t="s">
        <v>9</v>
      </c>
      <c r="B90" s="1" t="s">
        <v>44</v>
      </c>
      <c r="C90" s="1">
        <v>1476870</v>
      </c>
      <c r="D90" s="1" t="s">
        <v>68</v>
      </c>
      <c r="E90" s="9" t="s">
        <v>53</v>
      </c>
      <c r="F90" s="9" t="s">
        <v>10</v>
      </c>
      <c r="G90" s="9" t="s">
        <v>50</v>
      </c>
      <c r="H90" s="9">
        <v>1</v>
      </c>
      <c r="I90" s="9">
        <v>6</v>
      </c>
      <c r="J90" s="9">
        <v>9</v>
      </c>
      <c r="K90" s="1">
        <v>9</v>
      </c>
      <c r="L90" s="1">
        <v>6</v>
      </c>
      <c r="M90" s="1">
        <v>3</v>
      </c>
      <c r="N90" s="1" t="s">
        <v>68</v>
      </c>
      <c r="O90" s="13" t="s">
        <v>15</v>
      </c>
      <c r="P90" s="13" t="s">
        <v>12</v>
      </c>
      <c r="Q90" s="13"/>
    </row>
    <row r="91" spans="1:17">
      <c r="A91" s="1" t="s">
        <v>9</v>
      </c>
      <c r="B91" s="1" t="s">
        <v>44</v>
      </c>
      <c r="C91" s="1">
        <v>1476870</v>
      </c>
      <c r="D91" s="1" t="s">
        <v>68</v>
      </c>
      <c r="E91" s="9" t="s">
        <v>53</v>
      </c>
      <c r="F91" s="9" t="s">
        <v>16</v>
      </c>
      <c r="G91" s="9" t="s">
        <v>51</v>
      </c>
      <c r="H91" s="9">
        <v>1</v>
      </c>
      <c r="I91" s="9">
        <v>4</v>
      </c>
      <c r="J91" s="9">
        <v>6</v>
      </c>
      <c r="K91" s="1">
        <v>6</v>
      </c>
      <c r="L91" s="1">
        <v>4</v>
      </c>
      <c r="M91" s="1">
        <v>2</v>
      </c>
      <c r="N91" s="1" t="s">
        <v>68</v>
      </c>
      <c r="O91" s="13" t="s">
        <v>15</v>
      </c>
      <c r="P91" s="13" t="s">
        <v>12</v>
      </c>
      <c r="Q91" s="13"/>
    </row>
    <row r="92" s="4" customFormat="1" spans="1:17">
      <c r="A92" s="3" t="s">
        <v>9</v>
      </c>
      <c r="B92" s="3" t="s">
        <v>44</v>
      </c>
      <c r="C92" s="3">
        <v>1476872</v>
      </c>
      <c r="D92" s="3" t="s">
        <v>66</v>
      </c>
      <c r="E92" s="15" t="s">
        <v>46</v>
      </c>
      <c r="F92" s="15" t="s">
        <v>10</v>
      </c>
      <c r="G92" s="15" t="s">
        <v>69</v>
      </c>
      <c r="H92" s="15">
        <v>1</v>
      </c>
      <c r="I92" s="15">
        <v>0</v>
      </c>
      <c r="J92" s="15">
        <v>0</v>
      </c>
      <c r="K92" s="3">
        <v>164</v>
      </c>
      <c r="L92" s="3">
        <v>0</v>
      </c>
      <c r="M92" s="3">
        <v>0</v>
      </c>
      <c r="N92" s="3" t="s">
        <v>70</v>
      </c>
      <c r="O92" s="24" t="s">
        <v>11</v>
      </c>
      <c r="P92" s="24" t="s">
        <v>100</v>
      </c>
      <c r="Q92" s="24"/>
    </row>
    <row r="93" s="4" customFormat="1" spans="1:17">
      <c r="A93" s="3" t="s">
        <v>9</v>
      </c>
      <c r="B93" s="3" t="s">
        <v>44</v>
      </c>
      <c r="C93" s="3">
        <v>1476872</v>
      </c>
      <c r="D93" s="3" t="s">
        <v>66</v>
      </c>
      <c r="E93" s="15" t="s">
        <v>46</v>
      </c>
      <c r="F93" s="15" t="s">
        <v>10</v>
      </c>
      <c r="G93" s="15" t="s">
        <v>71</v>
      </c>
      <c r="H93" s="15">
        <v>1</v>
      </c>
      <c r="I93" s="15">
        <v>0</v>
      </c>
      <c r="J93" s="15">
        <v>164</v>
      </c>
      <c r="K93" s="3">
        <v>0</v>
      </c>
      <c r="L93" s="3">
        <v>0</v>
      </c>
      <c r="M93" s="3">
        <v>0</v>
      </c>
      <c r="N93" s="3" t="s">
        <v>70</v>
      </c>
      <c r="O93" s="24" t="s">
        <v>11</v>
      </c>
      <c r="P93" s="24" t="s">
        <v>100</v>
      </c>
      <c r="Q93" s="24"/>
    </row>
    <row r="94" s="4" customFormat="1" spans="1:17">
      <c r="A94" s="3" t="s">
        <v>9</v>
      </c>
      <c r="B94" s="3" t="s">
        <v>44</v>
      </c>
      <c r="C94" s="3">
        <v>1476872</v>
      </c>
      <c r="D94" s="3" t="s">
        <v>66</v>
      </c>
      <c r="E94" s="15" t="s">
        <v>46</v>
      </c>
      <c r="F94" s="15" t="s">
        <v>10</v>
      </c>
      <c r="G94" s="15" t="s">
        <v>72</v>
      </c>
      <c r="H94" s="15">
        <v>1</v>
      </c>
      <c r="I94" s="15">
        <v>110</v>
      </c>
      <c r="J94" s="15">
        <v>0</v>
      </c>
      <c r="K94" s="3">
        <v>0</v>
      </c>
      <c r="L94" s="3">
        <v>0</v>
      </c>
      <c r="M94" s="3">
        <v>0</v>
      </c>
      <c r="N94" s="3" t="s">
        <v>70</v>
      </c>
      <c r="O94" s="24" t="s">
        <v>11</v>
      </c>
      <c r="P94" s="24" t="s">
        <v>100</v>
      </c>
      <c r="Q94" s="24"/>
    </row>
    <row r="95" s="4" customFormat="1" spans="1:17">
      <c r="A95" s="3" t="s">
        <v>9</v>
      </c>
      <c r="B95" s="3" t="s">
        <v>44</v>
      </c>
      <c r="C95" s="3">
        <v>1476872</v>
      </c>
      <c r="D95" s="3" t="s">
        <v>66</v>
      </c>
      <c r="E95" s="15" t="s">
        <v>46</v>
      </c>
      <c r="F95" s="15" t="s">
        <v>10</v>
      </c>
      <c r="G95" s="15" t="s">
        <v>73</v>
      </c>
      <c r="H95" s="15">
        <v>1</v>
      </c>
      <c r="I95" s="15">
        <v>0</v>
      </c>
      <c r="J95" s="15">
        <v>0</v>
      </c>
      <c r="K95" s="3">
        <v>0</v>
      </c>
      <c r="L95" s="3">
        <v>0</v>
      </c>
      <c r="M95" s="3">
        <v>54</v>
      </c>
      <c r="N95" s="3" t="s">
        <v>70</v>
      </c>
      <c r="O95" s="24" t="s">
        <v>11</v>
      </c>
      <c r="P95" s="24" t="s">
        <v>100</v>
      </c>
      <c r="Q95" s="24"/>
    </row>
    <row r="96" s="4" customFormat="1" spans="1:17">
      <c r="A96" s="3" t="s">
        <v>9</v>
      </c>
      <c r="B96" s="3" t="s">
        <v>44</v>
      </c>
      <c r="C96" s="3">
        <v>1476872</v>
      </c>
      <c r="D96" s="3" t="s">
        <v>66</v>
      </c>
      <c r="E96" s="15" t="s">
        <v>46</v>
      </c>
      <c r="F96" s="15" t="s">
        <v>16</v>
      </c>
      <c r="G96" s="15" t="s">
        <v>74</v>
      </c>
      <c r="H96" s="15">
        <v>1</v>
      </c>
      <c r="I96" s="15">
        <v>0</v>
      </c>
      <c r="J96" s="15">
        <v>0</v>
      </c>
      <c r="K96" s="3">
        <v>110</v>
      </c>
      <c r="L96" s="3">
        <v>0</v>
      </c>
      <c r="M96" s="3">
        <v>0</v>
      </c>
      <c r="N96" s="3" t="s">
        <v>70</v>
      </c>
      <c r="O96" s="24" t="s">
        <v>11</v>
      </c>
      <c r="P96" s="24" t="s">
        <v>12</v>
      </c>
      <c r="Q96" s="24"/>
    </row>
    <row r="97" s="4" customFormat="1" spans="1:17">
      <c r="A97" s="3" t="s">
        <v>9</v>
      </c>
      <c r="B97" s="3" t="s">
        <v>44</v>
      </c>
      <c r="C97" s="3">
        <v>1476872</v>
      </c>
      <c r="D97" s="3" t="s">
        <v>66</v>
      </c>
      <c r="E97" s="15" t="s">
        <v>46</v>
      </c>
      <c r="F97" s="15" t="s">
        <v>16</v>
      </c>
      <c r="G97" s="15" t="s">
        <v>75</v>
      </c>
      <c r="H97" s="15">
        <v>1</v>
      </c>
      <c r="I97" s="15">
        <v>0</v>
      </c>
      <c r="J97" s="15">
        <v>110</v>
      </c>
      <c r="K97" s="3">
        <v>0</v>
      </c>
      <c r="L97" s="3">
        <v>0</v>
      </c>
      <c r="M97" s="3">
        <v>0</v>
      </c>
      <c r="N97" s="3" t="s">
        <v>70</v>
      </c>
      <c r="O97" s="24" t="s">
        <v>11</v>
      </c>
      <c r="P97" s="24" t="s">
        <v>12</v>
      </c>
      <c r="Q97" s="24"/>
    </row>
    <row r="98" s="4" customFormat="1" spans="1:17">
      <c r="A98" s="3" t="s">
        <v>9</v>
      </c>
      <c r="B98" s="3" t="s">
        <v>44</v>
      </c>
      <c r="C98" s="3">
        <v>1476872</v>
      </c>
      <c r="D98" s="3" t="s">
        <v>66</v>
      </c>
      <c r="E98" s="15" t="s">
        <v>46</v>
      </c>
      <c r="F98" s="15" t="s">
        <v>16</v>
      </c>
      <c r="G98" s="15" t="s">
        <v>76</v>
      </c>
      <c r="H98" s="15">
        <v>1</v>
      </c>
      <c r="I98" s="15">
        <v>72</v>
      </c>
      <c r="J98" s="15">
        <v>0</v>
      </c>
      <c r="K98" s="3">
        <v>0</v>
      </c>
      <c r="L98" s="3">
        <v>0</v>
      </c>
      <c r="M98" s="3">
        <v>0</v>
      </c>
      <c r="N98" s="3" t="s">
        <v>70</v>
      </c>
      <c r="O98" s="24" t="s">
        <v>11</v>
      </c>
      <c r="P98" s="24" t="s">
        <v>12</v>
      </c>
      <c r="Q98" s="24"/>
    </row>
    <row r="99" s="4" customFormat="1" spans="1:17">
      <c r="A99" s="3" t="s">
        <v>9</v>
      </c>
      <c r="B99" s="3" t="s">
        <v>44</v>
      </c>
      <c r="C99" s="3">
        <v>1476872</v>
      </c>
      <c r="D99" s="3" t="s">
        <v>66</v>
      </c>
      <c r="E99" s="15" t="s">
        <v>46</v>
      </c>
      <c r="F99" s="15" t="s">
        <v>16</v>
      </c>
      <c r="G99" s="15" t="s">
        <v>77</v>
      </c>
      <c r="H99" s="15">
        <v>1</v>
      </c>
      <c r="I99" s="15">
        <v>0</v>
      </c>
      <c r="J99" s="15">
        <v>0</v>
      </c>
      <c r="K99" s="3">
        <v>0</v>
      </c>
      <c r="L99" s="3">
        <v>72</v>
      </c>
      <c r="M99" s="3">
        <v>0</v>
      </c>
      <c r="N99" s="3" t="s">
        <v>70</v>
      </c>
      <c r="O99" s="24" t="s">
        <v>11</v>
      </c>
      <c r="P99" s="24" t="s">
        <v>12</v>
      </c>
      <c r="Q99" s="24"/>
    </row>
    <row r="100" s="4" customFormat="1" spans="1:17">
      <c r="A100" s="3" t="s">
        <v>9</v>
      </c>
      <c r="B100" s="3" t="s">
        <v>44</v>
      </c>
      <c r="C100" s="3">
        <v>1476872</v>
      </c>
      <c r="D100" s="3" t="s">
        <v>66</v>
      </c>
      <c r="E100" s="15" t="s">
        <v>46</v>
      </c>
      <c r="F100" s="15" t="s">
        <v>16</v>
      </c>
      <c r="G100" s="15" t="s">
        <v>78</v>
      </c>
      <c r="H100" s="15">
        <v>1</v>
      </c>
      <c r="I100" s="15">
        <v>0</v>
      </c>
      <c r="J100" s="15">
        <v>0</v>
      </c>
      <c r="K100" s="3">
        <v>0</v>
      </c>
      <c r="L100" s="3">
        <v>0</v>
      </c>
      <c r="M100" s="3">
        <v>36</v>
      </c>
      <c r="N100" s="3" t="s">
        <v>70</v>
      </c>
      <c r="O100" s="24" t="s">
        <v>11</v>
      </c>
      <c r="P100" s="24" t="s">
        <v>12</v>
      </c>
      <c r="Q100" s="24"/>
    </row>
    <row r="101" s="4" customFormat="1" spans="1:17">
      <c r="A101" s="3" t="s">
        <v>9</v>
      </c>
      <c r="B101" s="3" t="s">
        <v>44</v>
      </c>
      <c r="C101" s="3">
        <v>1476873</v>
      </c>
      <c r="D101" s="3" t="s">
        <v>66</v>
      </c>
      <c r="E101" s="15" t="s">
        <v>53</v>
      </c>
      <c r="F101" s="15" t="s">
        <v>10</v>
      </c>
      <c r="G101" s="15" t="s">
        <v>79</v>
      </c>
      <c r="H101" s="15">
        <v>1</v>
      </c>
      <c r="I101" s="15">
        <v>0</v>
      </c>
      <c r="J101" s="15">
        <v>0</v>
      </c>
      <c r="K101" s="3">
        <v>54</v>
      </c>
      <c r="L101" s="3">
        <v>0</v>
      </c>
      <c r="M101" s="3">
        <v>0</v>
      </c>
      <c r="N101" s="3" t="s">
        <v>80</v>
      </c>
      <c r="O101" s="24" t="s">
        <v>11</v>
      </c>
      <c r="P101" s="24" t="s">
        <v>12</v>
      </c>
      <c r="Q101" s="24"/>
    </row>
    <row r="102" s="4" customFormat="1" spans="1:17">
      <c r="A102" s="3" t="s">
        <v>9</v>
      </c>
      <c r="B102" s="3" t="s">
        <v>44</v>
      </c>
      <c r="C102" s="3">
        <v>1476873</v>
      </c>
      <c r="D102" s="3" t="s">
        <v>66</v>
      </c>
      <c r="E102" s="15" t="s">
        <v>53</v>
      </c>
      <c r="F102" s="15" t="s">
        <v>10</v>
      </c>
      <c r="G102" s="15" t="s">
        <v>81</v>
      </c>
      <c r="H102" s="15">
        <v>1</v>
      </c>
      <c r="I102" s="15">
        <v>0</v>
      </c>
      <c r="J102" s="15">
        <v>54</v>
      </c>
      <c r="K102" s="3">
        <v>0</v>
      </c>
      <c r="L102" s="3">
        <v>0</v>
      </c>
      <c r="M102" s="3">
        <v>0</v>
      </c>
      <c r="N102" s="3" t="s">
        <v>80</v>
      </c>
      <c r="O102" s="24" t="s">
        <v>11</v>
      </c>
      <c r="P102" s="24" t="s">
        <v>12</v>
      </c>
      <c r="Q102" s="24"/>
    </row>
    <row r="103" s="4" customFormat="1" spans="1:17">
      <c r="A103" s="3" t="s">
        <v>9</v>
      </c>
      <c r="B103" s="3" t="s">
        <v>44</v>
      </c>
      <c r="C103" s="3">
        <v>1476873</v>
      </c>
      <c r="D103" s="3" t="s">
        <v>66</v>
      </c>
      <c r="E103" s="15" t="s">
        <v>53</v>
      </c>
      <c r="F103" s="15" t="s">
        <v>10</v>
      </c>
      <c r="G103" s="15" t="s">
        <v>82</v>
      </c>
      <c r="H103" s="15">
        <v>1</v>
      </c>
      <c r="I103" s="15">
        <v>36</v>
      </c>
      <c r="J103" s="15">
        <v>0</v>
      </c>
      <c r="K103" s="3">
        <v>0</v>
      </c>
      <c r="L103" s="3">
        <v>0</v>
      </c>
      <c r="M103" s="3">
        <v>0</v>
      </c>
      <c r="N103" s="3" t="s">
        <v>80</v>
      </c>
      <c r="O103" s="24" t="s">
        <v>11</v>
      </c>
      <c r="P103" s="24" t="s">
        <v>12</v>
      </c>
      <c r="Q103" s="24"/>
    </row>
    <row r="104" s="4" customFormat="1" spans="1:17">
      <c r="A104" s="3" t="s">
        <v>9</v>
      </c>
      <c r="B104" s="3" t="s">
        <v>44</v>
      </c>
      <c r="C104" s="3">
        <v>1476873</v>
      </c>
      <c r="D104" s="3" t="s">
        <v>66</v>
      </c>
      <c r="E104" s="15" t="s">
        <v>53</v>
      </c>
      <c r="F104" s="15" t="s">
        <v>10</v>
      </c>
      <c r="G104" s="15" t="s">
        <v>83</v>
      </c>
      <c r="H104" s="15">
        <v>1</v>
      </c>
      <c r="I104" s="15">
        <v>0</v>
      </c>
      <c r="J104" s="15">
        <v>0</v>
      </c>
      <c r="K104" s="3">
        <v>0</v>
      </c>
      <c r="L104" s="3">
        <v>36</v>
      </c>
      <c r="M104" s="3">
        <v>0</v>
      </c>
      <c r="N104" s="3" t="s">
        <v>80</v>
      </c>
      <c r="O104" s="24" t="s">
        <v>11</v>
      </c>
      <c r="P104" s="24" t="s">
        <v>12</v>
      </c>
      <c r="Q104" s="24"/>
    </row>
    <row r="105" s="4" customFormat="1" spans="1:17">
      <c r="A105" s="3" t="s">
        <v>9</v>
      </c>
      <c r="B105" s="3" t="s">
        <v>44</v>
      </c>
      <c r="C105" s="3">
        <v>1476873</v>
      </c>
      <c r="D105" s="3" t="s">
        <v>66</v>
      </c>
      <c r="E105" s="15" t="s">
        <v>53</v>
      </c>
      <c r="F105" s="15" t="s">
        <v>10</v>
      </c>
      <c r="G105" s="15" t="s">
        <v>84</v>
      </c>
      <c r="H105" s="15">
        <v>1</v>
      </c>
      <c r="I105" s="15">
        <v>0</v>
      </c>
      <c r="J105" s="15">
        <v>0</v>
      </c>
      <c r="K105" s="3">
        <v>0</v>
      </c>
      <c r="L105" s="3">
        <v>0</v>
      </c>
      <c r="M105" s="3">
        <v>18</v>
      </c>
      <c r="N105" s="3" t="s">
        <v>80</v>
      </c>
      <c r="O105" s="24" t="s">
        <v>11</v>
      </c>
      <c r="P105" s="24" t="s">
        <v>12</v>
      </c>
      <c r="Q105" s="24"/>
    </row>
    <row r="106" s="4" customFormat="1" spans="1:17">
      <c r="A106" s="3" t="s">
        <v>9</v>
      </c>
      <c r="B106" s="3" t="s">
        <v>44</v>
      </c>
      <c r="C106" s="3">
        <v>1476873</v>
      </c>
      <c r="D106" s="3" t="s">
        <v>66</v>
      </c>
      <c r="E106" s="15" t="s">
        <v>53</v>
      </c>
      <c r="F106" s="15" t="s">
        <v>16</v>
      </c>
      <c r="G106" s="15" t="s">
        <v>85</v>
      </c>
      <c r="H106" s="15">
        <v>1</v>
      </c>
      <c r="I106" s="15">
        <v>0</v>
      </c>
      <c r="J106" s="15">
        <v>0</v>
      </c>
      <c r="K106" s="3">
        <v>40</v>
      </c>
      <c r="L106" s="3">
        <v>0</v>
      </c>
      <c r="M106" s="3">
        <v>0</v>
      </c>
      <c r="N106" s="3" t="s">
        <v>80</v>
      </c>
      <c r="O106" s="24" t="s">
        <v>11</v>
      </c>
      <c r="P106" s="24" t="s">
        <v>12</v>
      </c>
      <c r="Q106" s="24"/>
    </row>
    <row r="107" s="4" customFormat="1" spans="1:17">
      <c r="A107" s="3" t="s">
        <v>9</v>
      </c>
      <c r="B107" s="3" t="s">
        <v>44</v>
      </c>
      <c r="C107" s="3">
        <v>1476873</v>
      </c>
      <c r="D107" s="3" t="s">
        <v>66</v>
      </c>
      <c r="E107" s="15" t="s">
        <v>53</v>
      </c>
      <c r="F107" s="15" t="s">
        <v>16</v>
      </c>
      <c r="G107" s="15" t="s">
        <v>86</v>
      </c>
      <c r="H107" s="15">
        <v>1</v>
      </c>
      <c r="I107" s="15">
        <v>0</v>
      </c>
      <c r="J107" s="15">
        <v>40</v>
      </c>
      <c r="K107" s="3">
        <v>0</v>
      </c>
      <c r="L107" s="3">
        <v>0</v>
      </c>
      <c r="M107" s="3">
        <v>0</v>
      </c>
      <c r="N107" s="3" t="s">
        <v>80</v>
      </c>
      <c r="O107" s="24" t="s">
        <v>11</v>
      </c>
      <c r="P107" s="24" t="s">
        <v>12</v>
      </c>
      <c r="Q107" s="24"/>
    </row>
    <row r="108" s="4" customFormat="1" spans="1:17">
      <c r="A108" s="3" t="s">
        <v>9</v>
      </c>
      <c r="B108" s="3" t="s">
        <v>44</v>
      </c>
      <c r="C108" s="3">
        <v>1476873</v>
      </c>
      <c r="D108" s="3" t="s">
        <v>66</v>
      </c>
      <c r="E108" s="15" t="s">
        <v>53</v>
      </c>
      <c r="F108" s="15" t="s">
        <v>16</v>
      </c>
      <c r="G108" s="15" t="s">
        <v>87</v>
      </c>
      <c r="H108" s="15">
        <v>1</v>
      </c>
      <c r="I108" s="15">
        <v>28</v>
      </c>
      <c r="J108" s="15">
        <v>0</v>
      </c>
      <c r="K108" s="3">
        <v>0</v>
      </c>
      <c r="L108" s="3">
        <v>0</v>
      </c>
      <c r="M108" s="3">
        <v>0</v>
      </c>
      <c r="N108" s="3" t="s">
        <v>80</v>
      </c>
      <c r="O108" s="24" t="s">
        <v>11</v>
      </c>
      <c r="P108" s="24" t="s">
        <v>12</v>
      </c>
      <c r="Q108" s="24"/>
    </row>
    <row r="109" s="4" customFormat="1" spans="1:17">
      <c r="A109" s="3" t="s">
        <v>9</v>
      </c>
      <c r="B109" s="3" t="s">
        <v>44</v>
      </c>
      <c r="C109" s="3">
        <v>1476873</v>
      </c>
      <c r="D109" s="3" t="s">
        <v>66</v>
      </c>
      <c r="E109" s="15" t="s">
        <v>53</v>
      </c>
      <c r="F109" s="15" t="s">
        <v>16</v>
      </c>
      <c r="G109" s="15" t="s">
        <v>88</v>
      </c>
      <c r="H109" s="15">
        <v>1</v>
      </c>
      <c r="I109" s="15">
        <v>0</v>
      </c>
      <c r="J109" s="15">
        <v>0</v>
      </c>
      <c r="K109" s="3">
        <v>0</v>
      </c>
      <c r="L109" s="3">
        <v>28</v>
      </c>
      <c r="M109" s="3">
        <v>0</v>
      </c>
      <c r="N109" s="3" t="s">
        <v>80</v>
      </c>
      <c r="O109" s="24" t="s">
        <v>11</v>
      </c>
      <c r="P109" s="24" t="s">
        <v>12</v>
      </c>
      <c r="Q109" s="24"/>
    </row>
    <row r="110" s="4" customFormat="1" spans="1:17">
      <c r="A110" s="3" t="s">
        <v>9</v>
      </c>
      <c r="B110" s="3" t="s">
        <v>44</v>
      </c>
      <c r="C110" s="3">
        <v>1476873</v>
      </c>
      <c r="D110" s="3" t="s">
        <v>66</v>
      </c>
      <c r="E110" s="15" t="s">
        <v>53</v>
      </c>
      <c r="F110" s="15" t="s">
        <v>16</v>
      </c>
      <c r="G110" s="15" t="s">
        <v>89</v>
      </c>
      <c r="H110" s="15">
        <v>1</v>
      </c>
      <c r="I110" s="15">
        <v>0</v>
      </c>
      <c r="J110" s="15">
        <v>0</v>
      </c>
      <c r="K110" s="3">
        <v>0</v>
      </c>
      <c r="L110" s="3">
        <v>0</v>
      </c>
      <c r="M110" s="3">
        <v>14</v>
      </c>
      <c r="N110" s="3" t="s">
        <v>80</v>
      </c>
      <c r="O110" s="24" t="s">
        <v>11</v>
      </c>
      <c r="P110" s="24" t="s">
        <v>12</v>
      </c>
      <c r="Q110" s="24"/>
    </row>
    <row r="111" customFormat="1" spans="1:41">
      <c r="A111" s="8" t="s">
        <v>0</v>
      </c>
      <c r="B111" s="8" t="s">
        <v>31</v>
      </c>
      <c r="C111" s="8" t="s">
        <v>32</v>
      </c>
      <c r="D111" s="8" t="s">
        <v>33</v>
      </c>
      <c r="E111" s="8" t="s">
        <v>34</v>
      </c>
      <c r="F111" s="8" t="s">
        <v>1</v>
      </c>
      <c r="G111" s="8" t="s">
        <v>35</v>
      </c>
      <c r="H111" s="8" t="s">
        <v>36</v>
      </c>
      <c r="I111" s="8" t="s">
        <v>20</v>
      </c>
      <c r="J111" s="8" t="s">
        <v>21</v>
      </c>
      <c r="K111" s="8" t="s">
        <v>22</v>
      </c>
      <c r="L111" s="8" t="s">
        <v>23</v>
      </c>
      <c r="M111" s="8" t="s">
        <v>24</v>
      </c>
      <c r="N111" s="8" t="s">
        <v>38</v>
      </c>
      <c r="O111" s="12" t="s">
        <v>2</v>
      </c>
      <c r="P111" s="12" t="s">
        <v>3</v>
      </c>
      <c r="Q111" s="12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="10" customFormat="1" spans="1:15">
      <c r="A112" s="16" t="s">
        <v>9</v>
      </c>
      <c r="B112" s="16" t="s">
        <v>44</v>
      </c>
      <c r="C112" s="16">
        <v>1476947</v>
      </c>
      <c r="D112" s="16" t="s">
        <v>96</v>
      </c>
      <c r="E112" s="17" t="s">
        <v>46</v>
      </c>
      <c r="F112" s="17" t="s">
        <v>10</v>
      </c>
      <c r="G112" s="17" t="s">
        <v>97</v>
      </c>
      <c r="H112" s="17">
        <v>1</v>
      </c>
      <c r="I112" s="17">
        <v>166</v>
      </c>
      <c r="J112" s="17">
        <v>249</v>
      </c>
      <c r="K112" s="16">
        <v>249</v>
      </c>
      <c r="L112" s="16">
        <v>166</v>
      </c>
      <c r="M112" s="16">
        <v>83</v>
      </c>
      <c r="N112" s="16" t="s">
        <v>96</v>
      </c>
      <c r="O112" s="25" t="s">
        <v>101</v>
      </c>
    </row>
    <row r="113" s="10" customFormat="1" spans="1:15">
      <c r="A113" s="16" t="s">
        <v>9</v>
      </c>
      <c r="B113" s="16" t="s">
        <v>44</v>
      </c>
      <c r="C113" s="16">
        <v>1476947</v>
      </c>
      <c r="D113" s="16" t="s">
        <v>96</v>
      </c>
      <c r="E113" s="17" t="s">
        <v>46</v>
      </c>
      <c r="F113" s="17" t="s">
        <v>16</v>
      </c>
      <c r="G113" s="17" t="s">
        <v>98</v>
      </c>
      <c r="H113" s="17">
        <v>1</v>
      </c>
      <c r="I113" s="17">
        <v>100</v>
      </c>
      <c r="J113" s="17">
        <v>150</v>
      </c>
      <c r="K113" s="16">
        <v>150</v>
      </c>
      <c r="L113" s="16">
        <v>100</v>
      </c>
      <c r="M113" s="16">
        <v>50</v>
      </c>
      <c r="N113" s="16" t="s">
        <v>96</v>
      </c>
      <c r="O113" s="25" t="s">
        <v>101</v>
      </c>
    </row>
    <row r="114" s="10" customFormat="1" spans="1:15">
      <c r="A114" s="16" t="s">
        <v>9</v>
      </c>
      <c r="B114" s="16" t="s">
        <v>44</v>
      </c>
      <c r="C114" s="16">
        <v>1476875</v>
      </c>
      <c r="D114" s="16" t="s">
        <v>93</v>
      </c>
      <c r="E114" s="17" t="s">
        <v>56</v>
      </c>
      <c r="F114" s="17" t="s">
        <v>10</v>
      </c>
      <c r="G114" s="17" t="s">
        <v>94</v>
      </c>
      <c r="H114" s="17">
        <v>1</v>
      </c>
      <c r="I114" s="17">
        <v>100</v>
      </c>
      <c r="J114" s="17">
        <v>150</v>
      </c>
      <c r="K114" s="16">
        <v>150</v>
      </c>
      <c r="L114" s="16">
        <v>100</v>
      </c>
      <c r="M114" s="16">
        <v>50</v>
      </c>
      <c r="N114" s="16" t="s">
        <v>93</v>
      </c>
      <c r="O114" s="25" t="s">
        <v>101</v>
      </c>
    </row>
    <row r="115" s="10" customFormat="1" spans="1:15">
      <c r="A115" s="16" t="s">
        <v>9</v>
      </c>
      <c r="B115" s="16" t="s">
        <v>44</v>
      </c>
      <c r="C115" s="16">
        <v>1476875</v>
      </c>
      <c r="D115" s="16" t="s">
        <v>93</v>
      </c>
      <c r="E115" s="17" t="s">
        <v>56</v>
      </c>
      <c r="F115" s="17" t="s">
        <v>16</v>
      </c>
      <c r="G115" s="17" t="s">
        <v>95</v>
      </c>
      <c r="H115" s="17">
        <v>1</v>
      </c>
      <c r="I115" s="17">
        <v>60</v>
      </c>
      <c r="J115" s="17">
        <v>90</v>
      </c>
      <c r="K115" s="16">
        <v>90</v>
      </c>
      <c r="L115" s="16">
        <v>60</v>
      </c>
      <c r="M115" s="16">
        <v>30</v>
      </c>
      <c r="N115" s="16" t="s">
        <v>93</v>
      </c>
      <c r="O115" s="25" t="s">
        <v>101</v>
      </c>
    </row>
    <row r="118" s="11" customFormat="1" spans="1:15">
      <c r="A118" s="18" t="s">
        <v>9</v>
      </c>
      <c r="B118" s="18" t="s">
        <v>44</v>
      </c>
      <c r="C118" s="18">
        <v>1476874</v>
      </c>
      <c r="D118" s="18" t="s">
        <v>90</v>
      </c>
      <c r="E118" s="19" t="s">
        <v>56</v>
      </c>
      <c r="F118" s="19" t="s">
        <v>10</v>
      </c>
      <c r="G118" s="19" t="s">
        <v>91</v>
      </c>
      <c r="H118" s="19">
        <v>1</v>
      </c>
      <c r="I118" s="19">
        <v>92</v>
      </c>
      <c r="J118" s="19">
        <v>138</v>
      </c>
      <c r="K118" s="18">
        <v>138</v>
      </c>
      <c r="L118" s="18">
        <v>92</v>
      </c>
      <c r="M118" s="18">
        <v>46</v>
      </c>
      <c r="N118" s="18" t="s">
        <v>90</v>
      </c>
      <c r="O118" s="26" t="s">
        <v>101</v>
      </c>
    </row>
    <row r="119" s="11" customFormat="1" spans="1:15">
      <c r="A119" s="18" t="s">
        <v>9</v>
      </c>
      <c r="B119" s="18" t="s">
        <v>44</v>
      </c>
      <c r="C119" s="18">
        <v>1476874</v>
      </c>
      <c r="D119" s="18" t="s">
        <v>90</v>
      </c>
      <c r="E119" s="19" t="s">
        <v>56</v>
      </c>
      <c r="F119" s="19" t="s">
        <v>16</v>
      </c>
      <c r="G119" s="19" t="s">
        <v>92</v>
      </c>
      <c r="H119" s="19">
        <v>1</v>
      </c>
      <c r="I119" s="19">
        <v>70</v>
      </c>
      <c r="J119" s="19">
        <v>105</v>
      </c>
      <c r="K119" s="18">
        <v>105</v>
      </c>
      <c r="L119" s="18">
        <v>70</v>
      </c>
      <c r="M119" s="18">
        <v>35</v>
      </c>
      <c r="N119" s="18" t="s">
        <v>90</v>
      </c>
      <c r="O119" s="26" t="s">
        <v>101</v>
      </c>
    </row>
    <row r="121" spans="7:7">
      <c r="G121" s="20" t="s">
        <v>102</v>
      </c>
    </row>
    <row r="122" spans="7:14">
      <c r="G122" s="21" t="s">
        <v>19</v>
      </c>
      <c r="H122" s="21" t="s">
        <v>2</v>
      </c>
      <c r="I122" s="27" t="s">
        <v>20</v>
      </c>
      <c r="J122" s="27" t="s">
        <v>21</v>
      </c>
      <c r="K122" s="27" t="s">
        <v>22</v>
      </c>
      <c r="L122" s="27" t="s">
        <v>23</v>
      </c>
      <c r="M122" s="27" t="s">
        <v>24</v>
      </c>
      <c r="N122" s="21" t="s">
        <v>103</v>
      </c>
    </row>
    <row r="123" spans="7:14">
      <c r="G123" s="22" t="s">
        <v>10</v>
      </c>
      <c r="H123" s="21" t="s">
        <v>15</v>
      </c>
      <c r="I123" s="28">
        <f>I112+I114</f>
        <v>266</v>
      </c>
      <c r="J123" s="28">
        <f>J112+J114</f>
        <v>399</v>
      </c>
      <c r="K123" s="28">
        <f>K112+K114</f>
        <v>399</v>
      </c>
      <c r="L123" s="28">
        <f>L112+L114</f>
        <v>266</v>
      </c>
      <c r="M123" s="28">
        <f>M112+M114</f>
        <v>133</v>
      </c>
      <c r="N123" s="28" t="s">
        <v>104</v>
      </c>
    </row>
    <row r="124" spans="7:14">
      <c r="G124" s="22" t="s">
        <v>16</v>
      </c>
      <c r="H124" s="21" t="s">
        <v>15</v>
      </c>
      <c r="I124" s="28">
        <f>I113+I115</f>
        <v>160</v>
      </c>
      <c r="J124" s="28">
        <f>J113+J115</f>
        <v>240</v>
      </c>
      <c r="K124" s="28">
        <f>K113+K115</f>
        <v>240</v>
      </c>
      <c r="L124" s="28">
        <f>L113+L115</f>
        <v>160</v>
      </c>
      <c r="M124" s="28">
        <f>M113+M115</f>
        <v>80</v>
      </c>
      <c r="N124" s="28" t="s">
        <v>104</v>
      </c>
    </row>
    <row r="125" spans="7:14">
      <c r="G125" s="23"/>
      <c r="H125" s="21" t="s">
        <v>105</v>
      </c>
      <c r="I125" s="28">
        <v>891</v>
      </c>
      <c r="J125" s="23"/>
      <c r="K125" s="23"/>
      <c r="L125" s="23"/>
      <c r="M125" s="23"/>
      <c r="N125" s="29">
        <v>1476874</v>
      </c>
    </row>
  </sheetData>
  <autoFilter xmlns:etc="http://www.wps.cn/officeDocument/2017/etCustomData" ref="A61:P115" etc:filterBottomFollowUsedRange="0">
    <extLst/>
  </autoFilter>
  <mergeCells count="2">
    <mergeCell ref="A1:S1"/>
    <mergeCell ref="A60:N60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6"/>
  <sheetViews>
    <sheetView topLeftCell="A79" workbookViewId="0">
      <selection activeCell="I61" sqref="I61:M6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21.1388888888889" customWidth="1"/>
    <col min="5" max="5" width="22.4259259259259" customWidth="1"/>
    <col min="6" max="6" width="16.712962962963" customWidth="1"/>
    <col min="7" max="7" width="26.1388888888889" customWidth="1"/>
    <col min="8" max="8" width="12" customWidth="1"/>
    <col min="9" max="13" width="9.13888888888889" customWidth="1"/>
    <col min="14" max="15" width="16.4259259259259" customWidth="1"/>
    <col min="16" max="16" width="12.1388888888889" customWidth="1"/>
    <col min="17" max="17" width="19.712962962963" customWidth="1"/>
    <col min="18" max="18" width="24.712962962963" customWidth="1"/>
    <col min="19" max="19" width="23.712962962963" customWidth="1"/>
    <col min="20" max="40" width="9.13888888888889" customWidth="1"/>
  </cols>
  <sheetData>
    <row r="1" spans="1:40">
      <c r="A1" s="8" t="s">
        <v>106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</row>
    <row r="2" spans="1:40">
      <c r="A2" s="8" t="s">
        <v>107</v>
      </c>
      <c r="B2" s="8" t="s">
        <v>108</v>
      </c>
      <c r="C2" s="8" t="s">
        <v>109</v>
      </c>
      <c r="D2" s="8" t="s">
        <v>33</v>
      </c>
      <c r="E2" s="8" t="s">
        <v>110</v>
      </c>
      <c r="F2" s="8" t="s">
        <v>111</v>
      </c>
      <c r="G2" s="8" t="s">
        <v>112</v>
      </c>
      <c r="H2" s="8" t="s">
        <v>113</v>
      </c>
      <c r="I2" s="8" t="s">
        <v>20</v>
      </c>
      <c r="J2" s="8" t="s">
        <v>21</v>
      </c>
      <c r="K2" s="8" t="s">
        <v>22</v>
      </c>
      <c r="L2" s="8" t="s">
        <v>23</v>
      </c>
      <c r="M2" s="8" t="s">
        <v>24</v>
      </c>
      <c r="N2" s="8" t="s">
        <v>114</v>
      </c>
      <c r="O2" s="8" t="s">
        <v>115</v>
      </c>
      <c r="P2" s="8" t="s">
        <v>116</v>
      </c>
      <c r="Q2" s="8" t="s">
        <v>117</v>
      </c>
      <c r="R2" s="8" t="s">
        <v>118</v>
      </c>
      <c r="S2" s="8" t="s">
        <v>119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19">
      <c r="A3" s="1" t="s">
        <v>9</v>
      </c>
      <c r="B3" s="1" t="s">
        <v>44</v>
      </c>
      <c r="C3" s="1">
        <v>1476858</v>
      </c>
      <c r="D3" s="1" t="s">
        <v>45</v>
      </c>
      <c r="E3" s="9" t="s">
        <v>46</v>
      </c>
      <c r="F3" s="9" t="s">
        <v>10</v>
      </c>
      <c r="G3" s="9" t="s">
        <v>47</v>
      </c>
      <c r="H3" s="9">
        <v>1</v>
      </c>
      <c r="I3" s="9">
        <v>1</v>
      </c>
      <c r="J3" s="9">
        <v>2</v>
      </c>
      <c r="K3" s="1">
        <v>2</v>
      </c>
      <c r="L3" s="1" t="s">
        <v>48</v>
      </c>
      <c r="M3" s="1" t="s">
        <v>48</v>
      </c>
      <c r="N3" s="1">
        <v>5</v>
      </c>
      <c r="O3" s="1" t="s">
        <v>49</v>
      </c>
      <c r="P3" s="1">
        <v>220</v>
      </c>
      <c r="Q3" s="1">
        <v>1100</v>
      </c>
      <c r="R3" s="1">
        <v>0</v>
      </c>
      <c r="S3" s="1">
        <v>0</v>
      </c>
    </row>
    <row r="4" spans="1:19">
      <c r="A4" s="1" t="s">
        <v>9</v>
      </c>
      <c r="B4" s="1" t="s">
        <v>44</v>
      </c>
      <c r="C4" s="1">
        <v>1476858</v>
      </c>
      <c r="D4" s="1" t="s">
        <v>45</v>
      </c>
      <c r="E4" s="9" t="s">
        <v>46</v>
      </c>
      <c r="F4" s="9" t="s">
        <v>10</v>
      </c>
      <c r="G4" s="9" t="s">
        <v>50</v>
      </c>
      <c r="H4" s="9">
        <v>1</v>
      </c>
      <c r="I4" s="9">
        <v>2</v>
      </c>
      <c r="J4" s="9">
        <v>3</v>
      </c>
      <c r="K4" s="1">
        <v>3</v>
      </c>
      <c r="L4" s="1">
        <v>2</v>
      </c>
      <c r="M4" s="1">
        <v>1</v>
      </c>
      <c r="N4" s="1">
        <v>11</v>
      </c>
      <c r="O4" s="1" t="s">
        <v>49</v>
      </c>
      <c r="P4" s="1">
        <v>640</v>
      </c>
      <c r="Q4" s="1">
        <v>7040</v>
      </c>
      <c r="R4" s="1">
        <v>0</v>
      </c>
      <c r="S4" s="1">
        <v>0</v>
      </c>
    </row>
    <row r="5" spans="1:19">
      <c r="A5" s="1" t="s">
        <v>9</v>
      </c>
      <c r="B5" s="1" t="s">
        <v>44</v>
      </c>
      <c r="C5" s="1">
        <v>1476858</v>
      </c>
      <c r="D5" s="1" t="s">
        <v>45</v>
      </c>
      <c r="E5" s="9" t="s">
        <v>46</v>
      </c>
      <c r="F5" s="9" t="s">
        <v>16</v>
      </c>
      <c r="G5" s="9" t="s">
        <v>51</v>
      </c>
      <c r="H5" s="9">
        <v>1</v>
      </c>
      <c r="I5" s="9">
        <v>2</v>
      </c>
      <c r="J5" s="9">
        <v>3</v>
      </c>
      <c r="K5" s="1">
        <v>3</v>
      </c>
      <c r="L5" s="1">
        <v>2</v>
      </c>
      <c r="M5" s="1">
        <v>1</v>
      </c>
      <c r="N5" s="1">
        <v>11</v>
      </c>
      <c r="O5" s="1" t="s">
        <v>49</v>
      </c>
      <c r="P5" s="1">
        <v>559</v>
      </c>
      <c r="Q5" s="1">
        <v>6149</v>
      </c>
      <c r="R5" s="1">
        <v>0</v>
      </c>
      <c r="S5" s="1">
        <v>0</v>
      </c>
    </row>
    <row r="6" spans="1:19">
      <c r="A6" s="1" t="s">
        <v>9</v>
      </c>
      <c r="B6" s="1" t="s">
        <v>44</v>
      </c>
      <c r="C6" s="1">
        <v>1476859</v>
      </c>
      <c r="D6" s="1" t="s">
        <v>52</v>
      </c>
      <c r="E6" s="9" t="s">
        <v>53</v>
      </c>
      <c r="F6" s="9" t="s">
        <v>10</v>
      </c>
      <c r="G6" s="9" t="s">
        <v>50</v>
      </c>
      <c r="H6" s="9">
        <v>1</v>
      </c>
      <c r="I6" s="9">
        <v>2</v>
      </c>
      <c r="J6" s="9">
        <v>3</v>
      </c>
      <c r="K6" s="1">
        <v>3</v>
      </c>
      <c r="L6" s="1">
        <v>2</v>
      </c>
      <c r="M6" s="1">
        <v>1</v>
      </c>
      <c r="N6" s="1">
        <v>11</v>
      </c>
      <c r="O6" s="1" t="s">
        <v>52</v>
      </c>
      <c r="P6" s="1">
        <v>70</v>
      </c>
      <c r="Q6" s="1">
        <v>770</v>
      </c>
      <c r="R6" s="1">
        <v>0</v>
      </c>
      <c r="S6" s="1">
        <v>0</v>
      </c>
    </row>
    <row r="7" spans="1:19">
      <c r="A7" s="1" t="s">
        <v>9</v>
      </c>
      <c r="B7" s="1" t="s">
        <v>44</v>
      </c>
      <c r="C7" s="1">
        <v>1476859</v>
      </c>
      <c r="D7" s="1" t="s">
        <v>52</v>
      </c>
      <c r="E7" s="9" t="s">
        <v>53</v>
      </c>
      <c r="F7" s="9" t="s">
        <v>16</v>
      </c>
      <c r="G7" s="9" t="s">
        <v>51</v>
      </c>
      <c r="H7" s="9">
        <v>1</v>
      </c>
      <c r="I7" s="9">
        <v>2</v>
      </c>
      <c r="J7" s="9">
        <v>3</v>
      </c>
      <c r="K7" s="1">
        <v>3</v>
      </c>
      <c r="L7" s="1">
        <v>2</v>
      </c>
      <c r="M7" s="1">
        <v>1</v>
      </c>
      <c r="N7" s="1">
        <v>11</v>
      </c>
      <c r="O7" s="1" t="s">
        <v>52</v>
      </c>
      <c r="P7" s="1">
        <v>50</v>
      </c>
      <c r="Q7" s="1">
        <v>550</v>
      </c>
      <c r="R7" s="1">
        <v>0</v>
      </c>
      <c r="S7" s="1">
        <v>0</v>
      </c>
    </row>
    <row r="8" spans="1:19">
      <c r="A8" s="1" t="s">
        <v>9</v>
      </c>
      <c r="B8" s="1" t="s">
        <v>44</v>
      </c>
      <c r="C8" s="1">
        <v>1476853</v>
      </c>
      <c r="D8" s="1" t="s">
        <v>54</v>
      </c>
      <c r="E8" s="9" t="s">
        <v>53</v>
      </c>
      <c r="F8" s="9" t="s">
        <v>10</v>
      </c>
      <c r="G8" s="9" t="s">
        <v>50</v>
      </c>
      <c r="H8" s="9">
        <v>1</v>
      </c>
      <c r="I8" s="9">
        <v>2</v>
      </c>
      <c r="J8" s="9">
        <v>3</v>
      </c>
      <c r="K8" s="1">
        <v>3</v>
      </c>
      <c r="L8" s="1">
        <v>2</v>
      </c>
      <c r="M8" s="1">
        <v>1</v>
      </c>
      <c r="N8" s="1">
        <v>11</v>
      </c>
      <c r="O8" s="1" t="s">
        <v>54</v>
      </c>
      <c r="P8" s="1">
        <v>15</v>
      </c>
      <c r="Q8" s="1">
        <v>165</v>
      </c>
      <c r="R8" s="1">
        <v>0</v>
      </c>
      <c r="S8" s="1">
        <v>0</v>
      </c>
    </row>
    <row r="9" spans="1:19">
      <c r="A9" s="1" t="s">
        <v>9</v>
      </c>
      <c r="B9" s="1" t="s">
        <v>44</v>
      </c>
      <c r="C9" s="1">
        <v>1476853</v>
      </c>
      <c r="D9" s="1" t="s">
        <v>54</v>
      </c>
      <c r="E9" s="9" t="s">
        <v>53</v>
      </c>
      <c r="F9" s="9" t="s">
        <v>16</v>
      </c>
      <c r="G9" s="9" t="s">
        <v>51</v>
      </c>
      <c r="H9" s="9">
        <v>1</v>
      </c>
      <c r="I9" s="9">
        <v>2</v>
      </c>
      <c r="J9" s="9">
        <v>3</v>
      </c>
      <c r="K9" s="1">
        <v>3</v>
      </c>
      <c r="L9" s="1">
        <v>2</v>
      </c>
      <c r="M9" s="1">
        <v>1</v>
      </c>
      <c r="N9" s="1">
        <v>11</v>
      </c>
      <c r="O9" s="1" t="s">
        <v>54</v>
      </c>
      <c r="P9" s="1">
        <v>15</v>
      </c>
      <c r="Q9" s="1">
        <v>165</v>
      </c>
      <c r="R9" s="1">
        <v>0</v>
      </c>
      <c r="S9" s="1">
        <v>0</v>
      </c>
    </row>
    <row r="10" spans="1:19">
      <c r="A10" s="1" t="s">
        <v>9</v>
      </c>
      <c r="B10" s="1" t="s">
        <v>44</v>
      </c>
      <c r="C10" s="1">
        <v>1476860</v>
      </c>
      <c r="D10" s="1" t="s">
        <v>55</v>
      </c>
      <c r="E10" s="9" t="s">
        <v>56</v>
      </c>
      <c r="F10" s="9" t="s">
        <v>10</v>
      </c>
      <c r="G10" s="9" t="s">
        <v>50</v>
      </c>
      <c r="H10" s="9">
        <v>1</v>
      </c>
      <c r="I10" s="9">
        <v>2</v>
      </c>
      <c r="J10" s="9">
        <v>3</v>
      </c>
      <c r="K10" s="1">
        <v>3</v>
      </c>
      <c r="L10" s="1">
        <v>2</v>
      </c>
      <c r="M10" s="1">
        <v>1</v>
      </c>
      <c r="N10" s="1">
        <v>11</v>
      </c>
      <c r="O10" s="1" t="s">
        <v>55</v>
      </c>
      <c r="P10" s="1">
        <v>40</v>
      </c>
      <c r="Q10" s="1">
        <v>440</v>
      </c>
      <c r="R10" s="1">
        <v>0</v>
      </c>
      <c r="S10" s="1">
        <v>0</v>
      </c>
    </row>
    <row r="11" spans="1:19">
      <c r="A11" s="1" t="s">
        <v>9</v>
      </c>
      <c r="B11" s="1" t="s">
        <v>44</v>
      </c>
      <c r="C11" s="1">
        <v>1476860</v>
      </c>
      <c r="D11" s="1" t="s">
        <v>55</v>
      </c>
      <c r="E11" s="9" t="s">
        <v>56</v>
      </c>
      <c r="F11" s="9" t="s">
        <v>16</v>
      </c>
      <c r="G11" s="9" t="s">
        <v>51</v>
      </c>
      <c r="H11" s="9">
        <v>1</v>
      </c>
      <c r="I11" s="9">
        <v>2</v>
      </c>
      <c r="J11" s="9">
        <v>3</v>
      </c>
      <c r="K11" s="1">
        <v>3</v>
      </c>
      <c r="L11" s="1">
        <v>2</v>
      </c>
      <c r="M11" s="1">
        <v>1</v>
      </c>
      <c r="N11" s="1">
        <v>11</v>
      </c>
      <c r="O11" s="1" t="s">
        <v>55</v>
      </c>
      <c r="P11" s="1">
        <v>27</v>
      </c>
      <c r="Q11" s="1">
        <v>297</v>
      </c>
      <c r="R11" s="1">
        <v>0</v>
      </c>
      <c r="S11" s="1">
        <v>0</v>
      </c>
    </row>
    <row r="12" spans="1:19">
      <c r="A12" s="1" t="s">
        <v>9</v>
      </c>
      <c r="B12" s="1" t="s">
        <v>44</v>
      </c>
      <c r="C12" s="1">
        <v>1476861</v>
      </c>
      <c r="D12" s="1" t="s">
        <v>57</v>
      </c>
      <c r="E12" s="9" t="s">
        <v>56</v>
      </c>
      <c r="F12" s="9" t="s">
        <v>10</v>
      </c>
      <c r="G12" s="9" t="s">
        <v>50</v>
      </c>
      <c r="H12" s="9">
        <v>1</v>
      </c>
      <c r="I12" s="9">
        <v>2</v>
      </c>
      <c r="J12" s="9">
        <v>3</v>
      </c>
      <c r="K12" s="1">
        <v>3</v>
      </c>
      <c r="L12" s="1">
        <v>2</v>
      </c>
      <c r="M12" s="1">
        <v>1</v>
      </c>
      <c r="N12" s="1">
        <v>11</v>
      </c>
      <c r="O12" s="1" t="s">
        <v>57</v>
      </c>
      <c r="P12" s="1">
        <v>65</v>
      </c>
      <c r="Q12" s="1">
        <v>715</v>
      </c>
      <c r="R12" s="1">
        <v>0</v>
      </c>
      <c r="S12" s="1">
        <v>0</v>
      </c>
    </row>
    <row r="13" spans="1:19">
      <c r="A13" s="1" t="s">
        <v>9</v>
      </c>
      <c r="B13" s="1" t="s">
        <v>44</v>
      </c>
      <c r="C13" s="1">
        <v>1476861</v>
      </c>
      <c r="D13" s="1" t="s">
        <v>57</v>
      </c>
      <c r="E13" s="9" t="s">
        <v>56</v>
      </c>
      <c r="F13" s="9" t="s">
        <v>16</v>
      </c>
      <c r="G13" s="9" t="s">
        <v>51</v>
      </c>
      <c r="H13" s="9">
        <v>1</v>
      </c>
      <c r="I13" s="9">
        <v>2</v>
      </c>
      <c r="J13" s="9">
        <v>3</v>
      </c>
      <c r="K13" s="1">
        <v>3</v>
      </c>
      <c r="L13" s="1">
        <v>2</v>
      </c>
      <c r="M13" s="1">
        <v>1</v>
      </c>
      <c r="N13" s="1">
        <v>11</v>
      </c>
      <c r="O13" s="1" t="s">
        <v>57</v>
      </c>
      <c r="P13" s="1">
        <v>45</v>
      </c>
      <c r="Q13" s="1">
        <v>495</v>
      </c>
      <c r="R13" s="1">
        <v>0</v>
      </c>
      <c r="S13" s="1">
        <v>0</v>
      </c>
    </row>
    <row r="14" spans="1:19">
      <c r="A14" s="1" t="s">
        <v>9</v>
      </c>
      <c r="B14" s="1" t="s">
        <v>44</v>
      </c>
      <c r="C14" s="1">
        <v>1476862</v>
      </c>
      <c r="D14" s="1" t="s">
        <v>58</v>
      </c>
      <c r="E14" s="9" t="s">
        <v>53</v>
      </c>
      <c r="F14" s="9" t="s">
        <v>10</v>
      </c>
      <c r="G14" s="9" t="s">
        <v>50</v>
      </c>
      <c r="H14" s="9">
        <v>1</v>
      </c>
      <c r="I14" s="9">
        <v>2</v>
      </c>
      <c r="J14" s="9">
        <v>3</v>
      </c>
      <c r="K14" s="1">
        <v>3</v>
      </c>
      <c r="L14" s="1">
        <v>2</v>
      </c>
      <c r="M14" s="1">
        <v>1</v>
      </c>
      <c r="N14" s="1">
        <v>11</v>
      </c>
      <c r="O14" s="1" t="s">
        <v>58</v>
      </c>
      <c r="P14" s="1">
        <v>22</v>
      </c>
      <c r="Q14" s="1">
        <v>242</v>
      </c>
      <c r="R14" s="1">
        <v>0</v>
      </c>
      <c r="S14" s="1">
        <v>0</v>
      </c>
    </row>
    <row r="15" spans="1:19">
      <c r="A15" s="1" t="s">
        <v>9</v>
      </c>
      <c r="B15" s="1" t="s">
        <v>44</v>
      </c>
      <c r="C15" s="1">
        <v>1476862</v>
      </c>
      <c r="D15" s="1" t="s">
        <v>58</v>
      </c>
      <c r="E15" s="9" t="s">
        <v>53</v>
      </c>
      <c r="F15" s="9" t="s">
        <v>16</v>
      </c>
      <c r="G15" s="9" t="s">
        <v>51</v>
      </c>
      <c r="H15" s="9">
        <v>1</v>
      </c>
      <c r="I15" s="9">
        <v>2</v>
      </c>
      <c r="J15" s="9">
        <v>3</v>
      </c>
      <c r="K15" s="1">
        <v>3</v>
      </c>
      <c r="L15" s="1">
        <v>2</v>
      </c>
      <c r="M15" s="1">
        <v>1</v>
      </c>
      <c r="N15" s="1">
        <v>11</v>
      </c>
      <c r="O15" s="1" t="s">
        <v>58</v>
      </c>
      <c r="P15" s="1">
        <v>12</v>
      </c>
      <c r="Q15" s="1">
        <v>132</v>
      </c>
      <c r="R15" s="1">
        <v>0</v>
      </c>
      <c r="S15" s="1">
        <v>0</v>
      </c>
    </row>
    <row r="16" spans="1:19">
      <c r="A16" s="1" t="s">
        <v>9</v>
      </c>
      <c r="B16" s="1" t="s">
        <v>44</v>
      </c>
      <c r="C16" s="1">
        <v>1476863</v>
      </c>
      <c r="D16" s="1" t="s">
        <v>59</v>
      </c>
      <c r="E16" s="9" t="s">
        <v>53</v>
      </c>
      <c r="F16" s="9" t="s">
        <v>10</v>
      </c>
      <c r="G16" s="9" t="s">
        <v>50</v>
      </c>
      <c r="H16" s="9">
        <v>1</v>
      </c>
      <c r="I16" s="9">
        <v>2</v>
      </c>
      <c r="J16" s="9">
        <v>3</v>
      </c>
      <c r="K16" s="1">
        <v>3</v>
      </c>
      <c r="L16" s="1">
        <v>2</v>
      </c>
      <c r="M16" s="1">
        <v>1</v>
      </c>
      <c r="N16" s="1">
        <v>11</v>
      </c>
      <c r="O16" s="1" t="s">
        <v>59</v>
      </c>
      <c r="P16" s="1">
        <v>10</v>
      </c>
      <c r="Q16" s="1">
        <v>110</v>
      </c>
      <c r="R16" s="1">
        <v>0</v>
      </c>
      <c r="S16" s="1">
        <v>0</v>
      </c>
    </row>
    <row r="17" spans="1:19">
      <c r="A17" s="1" t="s">
        <v>9</v>
      </c>
      <c r="B17" s="1" t="s">
        <v>44</v>
      </c>
      <c r="C17" s="1">
        <v>1476863</v>
      </c>
      <c r="D17" s="1" t="s">
        <v>59</v>
      </c>
      <c r="E17" s="9" t="s">
        <v>53</v>
      </c>
      <c r="F17" s="9" t="s">
        <v>16</v>
      </c>
      <c r="G17" s="9" t="s">
        <v>51</v>
      </c>
      <c r="H17" s="9">
        <v>1</v>
      </c>
      <c r="I17" s="9">
        <v>2</v>
      </c>
      <c r="J17" s="9">
        <v>3</v>
      </c>
      <c r="K17" s="1">
        <v>3</v>
      </c>
      <c r="L17" s="1">
        <v>2</v>
      </c>
      <c r="M17" s="1">
        <v>1</v>
      </c>
      <c r="N17" s="1">
        <v>11</v>
      </c>
      <c r="O17" s="1" t="s">
        <v>59</v>
      </c>
      <c r="P17" s="1">
        <v>10</v>
      </c>
      <c r="Q17" s="1">
        <v>110</v>
      </c>
      <c r="R17" s="1">
        <v>0</v>
      </c>
      <c r="S17" s="1">
        <v>0</v>
      </c>
    </row>
    <row r="18" spans="1:19">
      <c r="A18" s="1" t="s">
        <v>9</v>
      </c>
      <c r="B18" s="1" t="s">
        <v>44</v>
      </c>
      <c r="C18" s="1">
        <v>1476864</v>
      </c>
      <c r="D18" s="1" t="s">
        <v>60</v>
      </c>
      <c r="E18" s="9" t="s">
        <v>53</v>
      </c>
      <c r="F18" s="9" t="s">
        <v>10</v>
      </c>
      <c r="G18" s="9" t="s">
        <v>50</v>
      </c>
      <c r="H18" s="9">
        <v>1</v>
      </c>
      <c r="I18" s="9">
        <v>2</v>
      </c>
      <c r="J18" s="9">
        <v>3</v>
      </c>
      <c r="K18" s="1">
        <v>3</v>
      </c>
      <c r="L18" s="1">
        <v>2</v>
      </c>
      <c r="M18" s="1">
        <v>1</v>
      </c>
      <c r="N18" s="1">
        <v>11</v>
      </c>
      <c r="O18" s="1" t="s">
        <v>60</v>
      </c>
      <c r="P18" s="1">
        <v>7</v>
      </c>
      <c r="Q18" s="1">
        <v>77</v>
      </c>
      <c r="R18" s="1">
        <v>0</v>
      </c>
      <c r="S18" s="1">
        <v>0</v>
      </c>
    </row>
    <row r="19" spans="1:19">
      <c r="A19" s="1" t="s">
        <v>9</v>
      </c>
      <c r="B19" s="1" t="s">
        <v>44</v>
      </c>
      <c r="C19" s="1">
        <v>1476864</v>
      </c>
      <c r="D19" s="1" t="s">
        <v>60</v>
      </c>
      <c r="E19" s="9" t="s">
        <v>53</v>
      </c>
      <c r="F19" s="9" t="s">
        <v>16</v>
      </c>
      <c r="G19" s="9" t="s">
        <v>51</v>
      </c>
      <c r="H19" s="9">
        <v>1</v>
      </c>
      <c r="I19" s="9">
        <v>2</v>
      </c>
      <c r="J19" s="9">
        <v>3</v>
      </c>
      <c r="K19" s="1">
        <v>3</v>
      </c>
      <c r="L19" s="1">
        <v>2</v>
      </c>
      <c r="M19" s="1">
        <v>1</v>
      </c>
      <c r="N19" s="1">
        <v>11</v>
      </c>
      <c r="O19" s="1" t="s">
        <v>60</v>
      </c>
      <c r="P19" s="1">
        <v>4</v>
      </c>
      <c r="Q19" s="1">
        <v>44</v>
      </c>
      <c r="R19" s="1">
        <v>0</v>
      </c>
      <c r="S19" s="1">
        <v>0</v>
      </c>
    </row>
    <row r="20" spans="1:19">
      <c r="A20" s="1" t="s">
        <v>9</v>
      </c>
      <c r="B20" s="1" t="s">
        <v>44</v>
      </c>
      <c r="C20" s="1">
        <v>1476865</v>
      </c>
      <c r="D20" s="1" t="s">
        <v>61</v>
      </c>
      <c r="E20" s="9" t="s">
        <v>53</v>
      </c>
      <c r="F20" s="9" t="s">
        <v>10</v>
      </c>
      <c r="G20" s="9" t="s">
        <v>50</v>
      </c>
      <c r="H20" s="9">
        <v>1</v>
      </c>
      <c r="I20" s="9">
        <v>2</v>
      </c>
      <c r="J20" s="9">
        <v>3</v>
      </c>
      <c r="K20" s="1">
        <v>3</v>
      </c>
      <c r="L20" s="1">
        <v>2</v>
      </c>
      <c r="M20" s="1">
        <v>1</v>
      </c>
      <c r="N20" s="1">
        <v>11</v>
      </c>
      <c r="O20" s="1" t="s">
        <v>61</v>
      </c>
      <c r="P20" s="1">
        <v>40</v>
      </c>
      <c r="Q20" s="1">
        <v>440</v>
      </c>
      <c r="R20" s="1">
        <v>0</v>
      </c>
      <c r="S20" s="1">
        <v>0</v>
      </c>
    </row>
    <row r="21" spans="1:19">
      <c r="A21" s="1" t="s">
        <v>9</v>
      </c>
      <c r="B21" s="1" t="s">
        <v>44</v>
      </c>
      <c r="C21" s="1">
        <v>1476865</v>
      </c>
      <c r="D21" s="1" t="s">
        <v>61</v>
      </c>
      <c r="E21" s="9" t="s">
        <v>53</v>
      </c>
      <c r="F21" s="9" t="s">
        <v>16</v>
      </c>
      <c r="G21" s="9" t="s">
        <v>51</v>
      </c>
      <c r="H21" s="9">
        <v>1</v>
      </c>
      <c r="I21" s="9">
        <v>2</v>
      </c>
      <c r="J21" s="9">
        <v>3</v>
      </c>
      <c r="K21" s="1">
        <v>3</v>
      </c>
      <c r="L21" s="1">
        <v>2</v>
      </c>
      <c r="M21" s="1">
        <v>1</v>
      </c>
      <c r="N21" s="1">
        <v>11</v>
      </c>
      <c r="O21" s="1" t="s">
        <v>61</v>
      </c>
      <c r="P21" s="1">
        <v>25</v>
      </c>
      <c r="Q21" s="1">
        <v>275</v>
      </c>
      <c r="R21" s="1">
        <v>0</v>
      </c>
      <c r="S21" s="1">
        <v>0</v>
      </c>
    </row>
    <row r="22" spans="1:19">
      <c r="A22" s="1" t="s">
        <v>9</v>
      </c>
      <c r="B22" s="1" t="s">
        <v>44</v>
      </c>
      <c r="C22" s="1">
        <v>1476866</v>
      </c>
      <c r="D22" s="1" t="s">
        <v>62</v>
      </c>
      <c r="E22" s="9" t="s">
        <v>53</v>
      </c>
      <c r="F22" s="9" t="s">
        <v>10</v>
      </c>
      <c r="G22" s="9" t="s">
        <v>50</v>
      </c>
      <c r="H22" s="9">
        <v>1</v>
      </c>
      <c r="I22" s="9">
        <v>2</v>
      </c>
      <c r="J22" s="9">
        <v>3</v>
      </c>
      <c r="K22" s="1">
        <v>3</v>
      </c>
      <c r="L22" s="1">
        <v>2</v>
      </c>
      <c r="M22" s="1">
        <v>1</v>
      </c>
      <c r="N22" s="1">
        <v>11</v>
      </c>
      <c r="O22" s="1" t="s">
        <v>62</v>
      </c>
      <c r="P22" s="1">
        <v>11</v>
      </c>
      <c r="Q22" s="1">
        <v>121</v>
      </c>
      <c r="R22" s="1">
        <v>0</v>
      </c>
      <c r="S22" s="1">
        <v>0</v>
      </c>
    </row>
    <row r="23" spans="1:19">
      <c r="A23" s="1" t="s">
        <v>9</v>
      </c>
      <c r="B23" s="1" t="s">
        <v>44</v>
      </c>
      <c r="C23" s="1">
        <v>1476866</v>
      </c>
      <c r="D23" s="1" t="s">
        <v>62</v>
      </c>
      <c r="E23" s="9" t="s">
        <v>53</v>
      </c>
      <c r="F23" s="9" t="s">
        <v>16</v>
      </c>
      <c r="G23" s="9" t="s">
        <v>51</v>
      </c>
      <c r="H23" s="9">
        <v>1</v>
      </c>
      <c r="I23" s="9">
        <v>2</v>
      </c>
      <c r="J23" s="9">
        <v>3</v>
      </c>
      <c r="K23" s="1">
        <v>3</v>
      </c>
      <c r="L23" s="1">
        <v>2</v>
      </c>
      <c r="M23" s="1">
        <v>1</v>
      </c>
      <c r="N23" s="1">
        <v>11</v>
      </c>
      <c r="O23" s="1" t="s">
        <v>62</v>
      </c>
      <c r="P23" s="1">
        <v>7</v>
      </c>
      <c r="Q23" s="1">
        <v>77</v>
      </c>
      <c r="R23" s="1">
        <v>0</v>
      </c>
      <c r="S23" s="1">
        <v>0</v>
      </c>
    </row>
    <row r="24" spans="1:19">
      <c r="A24" s="1" t="s">
        <v>9</v>
      </c>
      <c r="B24" s="1" t="s">
        <v>44</v>
      </c>
      <c r="C24" s="1">
        <v>1476867</v>
      </c>
      <c r="D24" s="1" t="s">
        <v>63</v>
      </c>
      <c r="E24" s="9" t="s">
        <v>53</v>
      </c>
      <c r="F24" s="9" t="s">
        <v>10</v>
      </c>
      <c r="G24" s="9" t="s">
        <v>50</v>
      </c>
      <c r="H24" s="9">
        <v>1</v>
      </c>
      <c r="I24" s="9">
        <v>2</v>
      </c>
      <c r="J24" s="9">
        <v>3</v>
      </c>
      <c r="K24" s="1">
        <v>3</v>
      </c>
      <c r="L24" s="1">
        <v>2</v>
      </c>
      <c r="M24" s="1">
        <v>1</v>
      </c>
      <c r="N24" s="1">
        <v>11</v>
      </c>
      <c r="O24" s="1" t="s">
        <v>63</v>
      </c>
      <c r="P24" s="1">
        <v>13</v>
      </c>
      <c r="Q24" s="1">
        <v>143</v>
      </c>
      <c r="R24" s="1">
        <v>0</v>
      </c>
      <c r="S24" s="1">
        <v>0</v>
      </c>
    </row>
    <row r="25" spans="1:19">
      <c r="A25" s="1" t="s">
        <v>9</v>
      </c>
      <c r="B25" s="1" t="s">
        <v>44</v>
      </c>
      <c r="C25" s="1">
        <v>1476867</v>
      </c>
      <c r="D25" s="1" t="s">
        <v>63</v>
      </c>
      <c r="E25" s="9" t="s">
        <v>53</v>
      </c>
      <c r="F25" s="9" t="s">
        <v>16</v>
      </c>
      <c r="G25" s="9" t="s">
        <v>51</v>
      </c>
      <c r="H25" s="9">
        <v>1</v>
      </c>
      <c r="I25" s="9">
        <v>2</v>
      </c>
      <c r="J25" s="9">
        <v>3</v>
      </c>
      <c r="K25" s="1">
        <v>3</v>
      </c>
      <c r="L25" s="1">
        <v>2</v>
      </c>
      <c r="M25" s="1">
        <v>1</v>
      </c>
      <c r="N25" s="1">
        <v>11</v>
      </c>
      <c r="O25" s="1" t="s">
        <v>63</v>
      </c>
      <c r="P25" s="1">
        <v>8</v>
      </c>
      <c r="Q25" s="1">
        <v>88</v>
      </c>
      <c r="R25" s="1">
        <v>0</v>
      </c>
      <c r="S25" s="1">
        <v>0</v>
      </c>
    </row>
    <row r="26" spans="1:19">
      <c r="A26" s="1" t="s">
        <v>9</v>
      </c>
      <c r="B26" s="1" t="s">
        <v>44</v>
      </c>
      <c r="C26" s="1">
        <v>1476868</v>
      </c>
      <c r="D26" s="1" t="s">
        <v>64</v>
      </c>
      <c r="E26" s="9" t="s">
        <v>53</v>
      </c>
      <c r="F26" s="9" t="s">
        <v>10</v>
      </c>
      <c r="G26" s="9" t="s">
        <v>50</v>
      </c>
      <c r="H26" s="9">
        <v>1</v>
      </c>
      <c r="I26" s="9">
        <v>2</v>
      </c>
      <c r="J26" s="9">
        <v>3</v>
      </c>
      <c r="K26" s="1">
        <v>3</v>
      </c>
      <c r="L26" s="1">
        <v>2</v>
      </c>
      <c r="M26" s="1">
        <v>1</v>
      </c>
      <c r="N26" s="1">
        <v>11</v>
      </c>
      <c r="O26" s="1" t="s">
        <v>64</v>
      </c>
      <c r="P26" s="1">
        <v>19</v>
      </c>
      <c r="Q26" s="1">
        <v>209</v>
      </c>
      <c r="R26" s="1">
        <v>0</v>
      </c>
      <c r="S26" s="1">
        <v>0</v>
      </c>
    </row>
    <row r="27" spans="1:19">
      <c r="A27" s="1" t="s">
        <v>9</v>
      </c>
      <c r="B27" s="1" t="s">
        <v>44</v>
      </c>
      <c r="C27" s="1">
        <v>1476868</v>
      </c>
      <c r="D27" s="1" t="s">
        <v>64</v>
      </c>
      <c r="E27" s="9" t="s">
        <v>53</v>
      </c>
      <c r="F27" s="9" t="s">
        <v>16</v>
      </c>
      <c r="G27" s="9" t="s">
        <v>51</v>
      </c>
      <c r="H27" s="9">
        <v>1</v>
      </c>
      <c r="I27" s="9">
        <v>2</v>
      </c>
      <c r="J27" s="9">
        <v>3</v>
      </c>
      <c r="K27" s="1">
        <v>3</v>
      </c>
      <c r="L27" s="1">
        <v>2</v>
      </c>
      <c r="M27" s="1">
        <v>1</v>
      </c>
      <c r="N27" s="1">
        <v>11</v>
      </c>
      <c r="O27" s="1" t="s">
        <v>64</v>
      </c>
      <c r="P27" s="1">
        <v>11</v>
      </c>
      <c r="Q27" s="1">
        <v>121</v>
      </c>
      <c r="R27" s="1">
        <v>0</v>
      </c>
      <c r="S27" s="1">
        <v>0</v>
      </c>
    </row>
    <row r="28" spans="1:19">
      <c r="A28" s="1" t="s">
        <v>9</v>
      </c>
      <c r="B28" s="1" t="s">
        <v>44</v>
      </c>
      <c r="C28" s="1">
        <v>1476869</v>
      </c>
      <c r="D28" s="1" t="s">
        <v>65</v>
      </c>
      <c r="E28" s="9" t="s">
        <v>56</v>
      </c>
      <c r="F28" s="9" t="s">
        <v>10</v>
      </c>
      <c r="G28" s="9" t="s">
        <v>50</v>
      </c>
      <c r="H28" s="9">
        <v>1</v>
      </c>
      <c r="I28" s="9">
        <v>2</v>
      </c>
      <c r="J28" s="9">
        <v>3</v>
      </c>
      <c r="K28" s="1">
        <v>3</v>
      </c>
      <c r="L28" s="1">
        <v>2</v>
      </c>
      <c r="M28" s="1">
        <v>1</v>
      </c>
      <c r="N28" s="1">
        <v>11</v>
      </c>
      <c r="O28" s="1" t="s">
        <v>65</v>
      </c>
      <c r="P28" s="1">
        <v>40</v>
      </c>
      <c r="Q28" s="1">
        <v>440</v>
      </c>
      <c r="R28" s="1">
        <v>0</v>
      </c>
      <c r="S28" s="1">
        <v>0</v>
      </c>
    </row>
    <row r="29" spans="1:19">
      <c r="A29" s="1" t="s">
        <v>9</v>
      </c>
      <c r="B29" s="1" t="s">
        <v>44</v>
      </c>
      <c r="C29" s="1">
        <v>1476869</v>
      </c>
      <c r="D29" s="1" t="s">
        <v>65</v>
      </c>
      <c r="E29" s="9" t="s">
        <v>56</v>
      </c>
      <c r="F29" s="9" t="s">
        <v>16</v>
      </c>
      <c r="G29" s="9" t="s">
        <v>51</v>
      </c>
      <c r="H29" s="9">
        <v>1</v>
      </c>
      <c r="I29" s="9">
        <v>2</v>
      </c>
      <c r="J29" s="9">
        <v>3</v>
      </c>
      <c r="K29" s="1">
        <v>3</v>
      </c>
      <c r="L29" s="1">
        <v>2</v>
      </c>
      <c r="M29" s="1">
        <v>1</v>
      </c>
      <c r="N29" s="1">
        <v>11</v>
      </c>
      <c r="O29" s="1" t="s">
        <v>65</v>
      </c>
      <c r="P29" s="1">
        <v>26</v>
      </c>
      <c r="Q29" s="1">
        <v>286</v>
      </c>
      <c r="R29" s="1">
        <v>0</v>
      </c>
      <c r="S29" s="1">
        <v>0</v>
      </c>
    </row>
    <row r="30" spans="1:19">
      <c r="A30" s="1" t="s">
        <v>9</v>
      </c>
      <c r="B30" s="1" t="s">
        <v>44</v>
      </c>
      <c r="C30" s="1">
        <v>1476871</v>
      </c>
      <c r="D30" s="1" t="s">
        <v>66</v>
      </c>
      <c r="E30" s="9" t="s">
        <v>56</v>
      </c>
      <c r="F30" s="9" t="s">
        <v>10</v>
      </c>
      <c r="G30" s="9" t="s">
        <v>67</v>
      </c>
      <c r="H30" s="9">
        <v>1</v>
      </c>
      <c r="I30" s="9" t="s">
        <v>48</v>
      </c>
      <c r="J30" s="9" t="s">
        <v>48</v>
      </c>
      <c r="K30" s="1" t="s">
        <v>48</v>
      </c>
      <c r="L30" s="1">
        <v>2</v>
      </c>
      <c r="M30" s="1" t="s">
        <v>48</v>
      </c>
      <c r="N30" s="1">
        <v>2</v>
      </c>
      <c r="O30" s="1" t="s">
        <v>65</v>
      </c>
      <c r="P30" s="1">
        <v>55</v>
      </c>
      <c r="Q30" s="1">
        <v>110</v>
      </c>
      <c r="R30" s="1">
        <v>0</v>
      </c>
      <c r="S30" s="1">
        <v>0</v>
      </c>
    </row>
    <row r="31" spans="1:19">
      <c r="A31" s="1" t="s">
        <v>9</v>
      </c>
      <c r="B31" s="1" t="s">
        <v>44</v>
      </c>
      <c r="C31" s="1">
        <v>1476870</v>
      </c>
      <c r="D31" s="1" t="s">
        <v>68</v>
      </c>
      <c r="E31" s="9" t="s">
        <v>53</v>
      </c>
      <c r="F31" s="9" t="s">
        <v>10</v>
      </c>
      <c r="G31" s="9" t="s">
        <v>50</v>
      </c>
      <c r="H31" s="9">
        <v>1</v>
      </c>
      <c r="I31" s="9">
        <v>2</v>
      </c>
      <c r="J31" s="9">
        <v>3</v>
      </c>
      <c r="K31" s="1">
        <v>3</v>
      </c>
      <c r="L31" s="1">
        <v>2</v>
      </c>
      <c r="M31" s="1">
        <v>1</v>
      </c>
      <c r="N31" s="1">
        <v>11</v>
      </c>
      <c r="O31" s="1" t="s">
        <v>68</v>
      </c>
      <c r="P31" s="1">
        <v>3</v>
      </c>
      <c r="Q31" s="1">
        <v>33</v>
      </c>
      <c r="R31" s="1">
        <v>0</v>
      </c>
      <c r="S31" s="1">
        <v>0</v>
      </c>
    </row>
    <row r="32" spans="1:19">
      <c r="A32" s="1" t="s">
        <v>9</v>
      </c>
      <c r="B32" s="1" t="s">
        <v>44</v>
      </c>
      <c r="C32" s="1">
        <v>1476870</v>
      </c>
      <c r="D32" s="1" t="s">
        <v>68</v>
      </c>
      <c r="E32" s="9" t="s">
        <v>53</v>
      </c>
      <c r="F32" s="9" t="s">
        <v>16</v>
      </c>
      <c r="G32" s="9" t="s">
        <v>51</v>
      </c>
      <c r="H32" s="9">
        <v>1</v>
      </c>
      <c r="I32" s="9">
        <v>2</v>
      </c>
      <c r="J32" s="9">
        <v>3</v>
      </c>
      <c r="K32" s="1">
        <v>3</v>
      </c>
      <c r="L32" s="1">
        <v>2</v>
      </c>
      <c r="M32" s="1">
        <v>1</v>
      </c>
      <c r="N32" s="1">
        <v>11</v>
      </c>
      <c r="O32" s="1" t="s">
        <v>68</v>
      </c>
      <c r="P32" s="1">
        <v>2</v>
      </c>
      <c r="Q32" s="1">
        <v>22</v>
      </c>
      <c r="R32" s="1">
        <v>0</v>
      </c>
      <c r="S32" s="1">
        <v>0</v>
      </c>
    </row>
    <row r="33" spans="1:19">
      <c r="A33" s="1" t="s">
        <v>9</v>
      </c>
      <c r="B33" s="1" t="s">
        <v>44</v>
      </c>
      <c r="C33" s="1">
        <v>1476872</v>
      </c>
      <c r="D33" s="1" t="s">
        <v>66</v>
      </c>
      <c r="E33" s="9" t="s">
        <v>46</v>
      </c>
      <c r="F33" s="9" t="s">
        <v>10</v>
      </c>
      <c r="G33" s="9" t="s">
        <v>69</v>
      </c>
      <c r="H33" s="9">
        <v>1</v>
      </c>
      <c r="I33" s="9" t="s">
        <v>48</v>
      </c>
      <c r="J33" s="9" t="s">
        <v>48</v>
      </c>
      <c r="K33" s="1">
        <v>2</v>
      </c>
      <c r="L33" s="1" t="s">
        <v>48</v>
      </c>
      <c r="M33" s="1" t="s">
        <v>48</v>
      </c>
      <c r="N33" s="1">
        <v>2</v>
      </c>
      <c r="O33" s="1" t="s">
        <v>70</v>
      </c>
      <c r="P33" s="1">
        <v>82</v>
      </c>
      <c r="Q33" s="1">
        <v>164</v>
      </c>
      <c r="R33" s="1">
        <v>0</v>
      </c>
      <c r="S33" s="1">
        <v>0</v>
      </c>
    </row>
    <row r="34" spans="1:19">
      <c r="A34" s="1" t="s">
        <v>9</v>
      </c>
      <c r="B34" s="1" t="s">
        <v>44</v>
      </c>
      <c r="C34" s="1">
        <v>1476872</v>
      </c>
      <c r="D34" s="1" t="s">
        <v>66</v>
      </c>
      <c r="E34" s="9" t="s">
        <v>46</v>
      </c>
      <c r="F34" s="9" t="s">
        <v>10</v>
      </c>
      <c r="G34" s="9" t="s">
        <v>71</v>
      </c>
      <c r="H34" s="9">
        <v>1</v>
      </c>
      <c r="I34" s="9" t="s">
        <v>48</v>
      </c>
      <c r="J34" s="9">
        <v>2</v>
      </c>
      <c r="K34" s="1" t="s">
        <v>48</v>
      </c>
      <c r="L34" s="1" t="s">
        <v>48</v>
      </c>
      <c r="M34" s="1" t="s">
        <v>48</v>
      </c>
      <c r="N34" s="1">
        <v>2</v>
      </c>
      <c r="O34" s="1" t="s">
        <v>70</v>
      </c>
      <c r="P34" s="1">
        <v>82</v>
      </c>
      <c r="Q34" s="1">
        <v>164</v>
      </c>
      <c r="R34" s="1">
        <v>0</v>
      </c>
      <c r="S34" s="1">
        <v>0</v>
      </c>
    </row>
    <row r="35" spans="1:19">
      <c r="A35" s="1" t="s">
        <v>9</v>
      </c>
      <c r="B35" s="1" t="s">
        <v>44</v>
      </c>
      <c r="C35" s="1">
        <v>1476872</v>
      </c>
      <c r="D35" s="1" t="s">
        <v>66</v>
      </c>
      <c r="E35" s="9" t="s">
        <v>46</v>
      </c>
      <c r="F35" s="9" t="s">
        <v>10</v>
      </c>
      <c r="G35" s="9" t="s">
        <v>72</v>
      </c>
      <c r="H35" s="9">
        <v>1</v>
      </c>
      <c r="I35" s="9">
        <v>2</v>
      </c>
      <c r="J35" s="9" t="s">
        <v>48</v>
      </c>
      <c r="K35" s="1" t="s">
        <v>48</v>
      </c>
      <c r="L35" s="1" t="s">
        <v>48</v>
      </c>
      <c r="M35" s="1" t="s">
        <v>48</v>
      </c>
      <c r="N35" s="1">
        <v>2</v>
      </c>
      <c r="O35" s="1" t="s">
        <v>70</v>
      </c>
      <c r="P35" s="1">
        <v>55</v>
      </c>
      <c r="Q35" s="1">
        <v>110</v>
      </c>
      <c r="R35" s="1">
        <v>0</v>
      </c>
      <c r="S35" s="1">
        <v>0</v>
      </c>
    </row>
    <row r="36" spans="1:19">
      <c r="A36" s="1" t="s">
        <v>9</v>
      </c>
      <c r="B36" s="1" t="s">
        <v>44</v>
      </c>
      <c r="C36" s="1">
        <v>1476872</v>
      </c>
      <c r="D36" s="1" t="s">
        <v>66</v>
      </c>
      <c r="E36" s="9" t="s">
        <v>46</v>
      </c>
      <c r="F36" s="9" t="s">
        <v>10</v>
      </c>
      <c r="G36" s="9" t="s">
        <v>73</v>
      </c>
      <c r="H36" s="9">
        <v>1</v>
      </c>
      <c r="I36" s="9" t="s">
        <v>48</v>
      </c>
      <c r="J36" s="9" t="s">
        <v>48</v>
      </c>
      <c r="K36" s="1" t="s">
        <v>48</v>
      </c>
      <c r="L36" s="1" t="s">
        <v>48</v>
      </c>
      <c r="M36" s="1">
        <v>2</v>
      </c>
      <c r="N36" s="1">
        <v>2</v>
      </c>
      <c r="O36" s="1" t="s">
        <v>70</v>
      </c>
      <c r="P36" s="1">
        <v>27</v>
      </c>
      <c r="Q36" s="1">
        <v>54</v>
      </c>
      <c r="R36" s="1">
        <v>0</v>
      </c>
      <c r="S36" s="1">
        <v>0</v>
      </c>
    </row>
    <row r="37" spans="1:19">
      <c r="A37" s="1" t="s">
        <v>9</v>
      </c>
      <c r="B37" s="1" t="s">
        <v>44</v>
      </c>
      <c r="C37" s="1">
        <v>1476872</v>
      </c>
      <c r="D37" s="1" t="s">
        <v>66</v>
      </c>
      <c r="E37" s="9" t="s">
        <v>46</v>
      </c>
      <c r="F37" s="9" t="s">
        <v>16</v>
      </c>
      <c r="G37" s="9" t="s">
        <v>74</v>
      </c>
      <c r="H37" s="9">
        <v>1</v>
      </c>
      <c r="I37" s="9" t="s">
        <v>48</v>
      </c>
      <c r="J37" s="9" t="s">
        <v>48</v>
      </c>
      <c r="K37" s="1">
        <v>2</v>
      </c>
      <c r="L37" s="1" t="s">
        <v>48</v>
      </c>
      <c r="M37" s="1" t="s">
        <v>48</v>
      </c>
      <c r="N37" s="1">
        <v>2</v>
      </c>
      <c r="O37" s="1" t="s">
        <v>70</v>
      </c>
      <c r="P37" s="1">
        <v>55</v>
      </c>
      <c r="Q37" s="1">
        <v>110</v>
      </c>
      <c r="R37" s="1">
        <v>0</v>
      </c>
      <c r="S37" s="1">
        <v>0</v>
      </c>
    </row>
    <row r="38" spans="1:19">
      <c r="A38" s="1" t="s">
        <v>9</v>
      </c>
      <c r="B38" s="1" t="s">
        <v>44</v>
      </c>
      <c r="C38" s="1">
        <v>1476872</v>
      </c>
      <c r="D38" s="1" t="s">
        <v>66</v>
      </c>
      <c r="E38" s="9" t="s">
        <v>46</v>
      </c>
      <c r="F38" s="9" t="s">
        <v>16</v>
      </c>
      <c r="G38" s="9" t="s">
        <v>75</v>
      </c>
      <c r="H38" s="9">
        <v>1</v>
      </c>
      <c r="I38" s="9" t="s">
        <v>48</v>
      </c>
      <c r="J38" s="9">
        <v>2</v>
      </c>
      <c r="K38" s="1" t="s">
        <v>48</v>
      </c>
      <c r="L38" s="1" t="s">
        <v>48</v>
      </c>
      <c r="M38" s="1" t="s">
        <v>48</v>
      </c>
      <c r="N38" s="1">
        <v>2</v>
      </c>
      <c r="O38" s="1" t="s">
        <v>70</v>
      </c>
      <c r="P38" s="1">
        <v>55</v>
      </c>
      <c r="Q38" s="1">
        <v>110</v>
      </c>
      <c r="R38" s="1">
        <v>0</v>
      </c>
      <c r="S38" s="1">
        <v>0</v>
      </c>
    </row>
    <row r="39" spans="1:19">
      <c r="A39" s="1" t="s">
        <v>9</v>
      </c>
      <c r="B39" s="1" t="s">
        <v>44</v>
      </c>
      <c r="C39" s="1">
        <v>1476872</v>
      </c>
      <c r="D39" s="1" t="s">
        <v>66</v>
      </c>
      <c r="E39" s="9" t="s">
        <v>46</v>
      </c>
      <c r="F39" s="9" t="s">
        <v>16</v>
      </c>
      <c r="G39" s="9" t="s">
        <v>76</v>
      </c>
      <c r="H39" s="9">
        <v>1</v>
      </c>
      <c r="I39" s="9">
        <v>2</v>
      </c>
      <c r="J39" s="9" t="s">
        <v>48</v>
      </c>
      <c r="K39" s="1" t="s">
        <v>48</v>
      </c>
      <c r="L39" s="1" t="s">
        <v>48</v>
      </c>
      <c r="M39" s="1" t="s">
        <v>48</v>
      </c>
      <c r="N39" s="1">
        <v>2</v>
      </c>
      <c r="O39" s="1" t="s">
        <v>70</v>
      </c>
      <c r="P39" s="1">
        <v>36</v>
      </c>
      <c r="Q39" s="1">
        <v>72</v>
      </c>
      <c r="R39" s="1">
        <v>0</v>
      </c>
      <c r="S39" s="1">
        <v>0</v>
      </c>
    </row>
    <row r="40" spans="1:19">
      <c r="A40" s="1" t="s">
        <v>9</v>
      </c>
      <c r="B40" s="1" t="s">
        <v>44</v>
      </c>
      <c r="C40" s="1">
        <v>1476872</v>
      </c>
      <c r="D40" s="1" t="s">
        <v>66</v>
      </c>
      <c r="E40" s="9" t="s">
        <v>46</v>
      </c>
      <c r="F40" s="9" t="s">
        <v>16</v>
      </c>
      <c r="G40" s="9" t="s">
        <v>77</v>
      </c>
      <c r="H40" s="9">
        <v>1</v>
      </c>
      <c r="I40" s="9" t="s">
        <v>48</v>
      </c>
      <c r="J40" s="9" t="s">
        <v>48</v>
      </c>
      <c r="K40" s="1" t="s">
        <v>48</v>
      </c>
      <c r="L40" s="1">
        <v>2</v>
      </c>
      <c r="M40" s="1" t="s">
        <v>48</v>
      </c>
      <c r="N40" s="1">
        <v>2</v>
      </c>
      <c r="O40" s="1" t="s">
        <v>70</v>
      </c>
      <c r="P40" s="1">
        <v>36</v>
      </c>
      <c r="Q40" s="1">
        <v>72</v>
      </c>
      <c r="R40" s="1">
        <v>0</v>
      </c>
      <c r="S40" s="1">
        <v>0</v>
      </c>
    </row>
    <row r="41" spans="1:19">
      <c r="A41" s="1" t="s">
        <v>9</v>
      </c>
      <c r="B41" s="1" t="s">
        <v>44</v>
      </c>
      <c r="C41" s="1">
        <v>1476872</v>
      </c>
      <c r="D41" s="1" t="s">
        <v>66</v>
      </c>
      <c r="E41" s="9" t="s">
        <v>46</v>
      </c>
      <c r="F41" s="9" t="s">
        <v>16</v>
      </c>
      <c r="G41" s="9" t="s">
        <v>78</v>
      </c>
      <c r="H41" s="9">
        <v>1</v>
      </c>
      <c r="I41" s="9" t="s">
        <v>48</v>
      </c>
      <c r="J41" s="9" t="s">
        <v>48</v>
      </c>
      <c r="K41" s="1" t="s">
        <v>48</v>
      </c>
      <c r="L41" s="1" t="s">
        <v>48</v>
      </c>
      <c r="M41" s="1">
        <v>2</v>
      </c>
      <c r="N41" s="1">
        <v>2</v>
      </c>
      <c r="O41" s="1" t="s">
        <v>70</v>
      </c>
      <c r="P41" s="1">
        <v>18</v>
      </c>
      <c r="Q41" s="1">
        <v>36</v>
      </c>
      <c r="R41" s="1">
        <v>0</v>
      </c>
      <c r="S41" s="1">
        <v>0</v>
      </c>
    </row>
    <row r="42" spans="1:19">
      <c r="A42" s="1" t="s">
        <v>9</v>
      </c>
      <c r="B42" s="1" t="s">
        <v>44</v>
      </c>
      <c r="C42" s="1">
        <v>1476873</v>
      </c>
      <c r="D42" s="1" t="s">
        <v>66</v>
      </c>
      <c r="E42" s="9" t="s">
        <v>53</v>
      </c>
      <c r="F42" s="9" t="s">
        <v>10</v>
      </c>
      <c r="G42" s="9" t="s">
        <v>79</v>
      </c>
      <c r="H42" s="9">
        <v>1</v>
      </c>
      <c r="I42" s="9" t="s">
        <v>48</v>
      </c>
      <c r="J42" s="9" t="s">
        <v>48</v>
      </c>
      <c r="K42" s="1">
        <v>2</v>
      </c>
      <c r="L42" s="1" t="s">
        <v>48</v>
      </c>
      <c r="M42" s="1" t="s">
        <v>48</v>
      </c>
      <c r="N42" s="1">
        <v>2</v>
      </c>
      <c r="O42" s="1" t="s">
        <v>80</v>
      </c>
      <c r="P42" s="1">
        <v>27</v>
      </c>
      <c r="Q42" s="1">
        <v>54</v>
      </c>
      <c r="R42" s="1">
        <v>0</v>
      </c>
      <c r="S42" s="1">
        <v>0</v>
      </c>
    </row>
    <row r="43" spans="1:19">
      <c r="A43" s="1" t="s">
        <v>9</v>
      </c>
      <c r="B43" s="1" t="s">
        <v>44</v>
      </c>
      <c r="C43" s="1">
        <v>1476873</v>
      </c>
      <c r="D43" s="1" t="s">
        <v>66</v>
      </c>
      <c r="E43" s="9" t="s">
        <v>53</v>
      </c>
      <c r="F43" s="9" t="s">
        <v>10</v>
      </c>
      <c r="G43" s="9" t="s">
        <v>81</v>
      </c>
      <c r="H43" s="9">
        <v>1</v>
      </c>
      <c r="I43" s="9" t="s">
        <v>48</v>
      </c>
      <c r="J43" s="9">
        <v>2</v>
      </c>
      <c r="K43" s="1" t="s">
        <v>48</v>
      </c>
      <c r="L43" s="1" t="s">
        <v>48</v>
      </c>
      <c r="M43" s="1" t="s">
        <v>48</v>
      </c>
      <c r="N43" s="1">
        <v>2</v>
      </c>
      <c r="O43" s="1" t="s">
        <v>80</v>
      </c>
      <c r="P43" s="1">
        <v>27</v>
      </c>
      <c r="Q43" s="1">
        <v>54</v>
      </c>
      <c r="R43" s="1">
        <v>0</v>
      </c>
      <c r="S43" s="1">
        <v>0</v>
      </c>
    </row>
    <row r="44" spans="1:19">
      <c r="A44" s="1" t="s">
        <v>9</v>
      </c>
      <c r="B44" s="1" t="s">
        <v>44</v>
      </c>
      <c r="C44" s="1">
        <v>1476873</v>
      </c>
      <c r="D44" s="1" t="s">
        <v>66</v>
      </c>
      <c r="E44" s="9" t="s">
        <v>53</v>
      </c>
      <c r="F44" s="9" t="s">
        <v>10</v>
      </c>
      <c r="G44" s="9" t="s">
        <v>82</v>
      </c>
      <c r="H44" s="9">
        <v>1</v>
      </c>
      <c r="I44" s="9">
        <v>2</v>
      </c>
      <c r="J44" s="9" t="s">
        <v>48</v>
      </c>
      <c r="K44" s="1" t="s">
        <v>48</v>
      </c>
      <c r="L44" s="1" t="s">
        <v>48</v>
      </c>
      <c r="M44" s="1" t="s">
        <v>48</v>
      </c>
      <c r="N44" s="1">
        <v>2</v>
      </c>
      <c r="O44" s="1" t="s">
        <v>80</v>
      </c>
      <c r="P44" s="1">
        <v>18</v>
      </c>
      <c r="Q44" s="1">
        <v>36</v>
      </c>
      <c r="R44" s="1">
        <v>0</v>
      </c>
      <c r="S44" s="1">
        <v>0</v>
      </c>
    </row>
    <row r="45" spans="1:19">
      <c r="A45" s="1" t="s">
        <v>9</v>
      </c>
      <c r="B45" s="1" t="s">
        <v>44</v>
      </c>
      <c r="C45" s="1">
        <v>1476873</v>
      </c>
      <c r="D45" s="1" t="s">
        <v>66</v>
      </c>
      <c r="E45" s="9" t="s">
        <v>53</v>
      </c>
      <c r="F45" s="9" t="s">
        <v>10</v>
      </c>
      <c r="G45" s="9" t="s">
        <v>83</v>
      </c>
      <c r="H45" s="9">
        <v>1</v>
      </c>
      <c r="I45" s="9" t="s">
        <v>48</v>
      </c>
      <c r="J45" s="9" t="s">
        <v>48</v>
      </c>
      <c r="K45" s="1" t="s">
        <v>48</v>
      </c>
      <c r="L45" s="1">
        <v>2</v>
      </c>
      <c r="M45" s="1" t="s">
        <v>48</v>
      </c>
      <c r="N45" s="1">
        <v>2</v>
      </c>
      <c r="O45" s="1" t="s">
        <v>80</v>
      </c>
      <c r="P45" s="1">
        <v>18</v>
      </c>
      <c r="Q45" s="1">
        <v>36</v>
      </c>
      <c r="R45" s="1">
        <v>0</v>
      </c>
      <c r="S45" s="1">
        <v>0</v>
      </c>
    </row>
    <row r="46" spans="1:19">
      <c r="A46" s="1" t="s">
        <v>9</v>
      </c>
      <c r="B46" s="1" t="s">
        <v>44</v>
      </c>
      <c r="C46" s="1">
        <v>1476873</v>
      </c>
      <c r="D46" s="1" t="s">
        <v>66</v>
      </c>
      <c r="E46" s="9" t="s">
        <v>53</v>
      </c>
      <c r="F46" s="9" t="s">
        <v>10</v>
      </c>
      <c r="G46" s="9" t="s">
        <v>84</v>
      </c>
      <c r="H46" s="9">
        <v>1</v>
      </c>
      <c r="I46" s="9" t="s">
        <v>48</v>
      </c>
      <c r="J46" s="9" t="s">
        <v>48</v>
      </c>
      <c r="K46" s="1" t="s">
        <v>48</v>
      </c>
      <c r="L46" s="1" t="s">
        <v>48</v>
      </c>
      <c r="M46" s="1">
        <v>2</v>
      </c>
      <c r="N46" s="1">
        <v>2</v>
      </c>
      <c r="O46" s="1" t="s">
        <v>80</v>
      </c>
      <c r="P46" s="1">
        <v>9</v>
      </c>
      <c r="Q46" s="1">
        <v>18</v>
      </c>
      <c r="R46" s="1">
        <v>0</v>
      </c>
      <c r="S46" s="1">
        <v>0</v>
      </c>
    </row>
    <row r="47" spans="1:19">
      <c r="A47" s="1" t="s">
        <v>9</v>
      </c>
      <c r="B47" s="1" t="s">
        <v>44</v>
      </c>
      <c r="C47" s="1">
        <v>1476873</v>
      </c>
      <c r="D47" s="1" t="s">
        <v>66</v>
      </c>
      <c r="E47" s="9" t="s">
        <v>53</v>
      </c>
      <c r="F47" s="9" t="s">
        <v>16</v>
      </c>
      <c r="G47" s="9" t="s">
        <v>85</v>
      </c>
      <c r="H47" s="9">
        <v>1</v>
      </c>
      <c r="I47" s="9" t="s">
        <v>48</v>
      </c>
      <c r="J47" s="9" t="s">
        <v>48</v>
      </c>
      <c r="K47" s="1">
        <v>2</v>
      </c>
      <c r="L47" s="1" t="s">
        <v>48</v>
      </c>
      <c r="M47" s="1" t="s">
        <v>48</v>
      </c>
      <c r="N47" s="1">
        <v>2</v>
      </c>
      <c r="O47" s="1" t="s">
        <v>80</v>
      </c>
      <c r="P47" s="1">
        <v>20</v>
      </c>
      <c r="Q47" s="1">
        <v>40</v>
      </c>
      <c r="R47" s="1">
        <v>0</v>
      </c>
      <c r="S47" s="1">
        <v>0</v>
      </c>
    </row>
    <row r="48" spans="1:19">
      <c r="A48" s="1" t="s">
        <v>9</v>
      </c>
      <c r="B48" s="1" t="s">
        <v>44</v>
      </c>
      <c r="C48" s="1">
        <v>1476873</v>
      </c>
      <c r="D48" s="1" t="s">
        <v>66</v>
      </c>
      <c r="E48" s="9" t="s">
        <v>53</v>
      </c>
      <c r="F48" s="9" t="s">
        <v>16</v>
      </c>
      <c r="G48" s="9" t="s">
        <v>86</v>
      </c>
      <c r="H48" s="9">
        <v>1</v>
      </c>
      <c r="I48" s="9" t="s">
        <v>48</v>
      </c>
      <c r="J48" s="9">
        <v>2</v>
      </c>
      <c r="K48" s="1" t="s">
        <v>48</v>
      </c>
      <c r="L48" s="1" t="s">
        <v>48</v>
      </c>
      <c r="M48" s="1" t="s">
        <v>48</v>
      </c>
      <c r="N48" s="1">
        <v>2</v>
      </c>
      <c r="O48" s="1" t="s">
        <v>80</v>
      </c>
      <c r="P48" s="1">
        <v>20</v>
      </c>
      <c r="Q48" s="1">
        <v>40</v>
      </c>
      <c r="R48" s="1">
        <v>0</v>
      </c>
      <c r="S48" s="1">
        <v>0</v>
      </c>
    </row>
    <row r="49" spans="1:19">
      <c r="A49" s="1" t="s">
        <v>9</v>
      </c>
      <c r="B49" s="1" t="s">
        <v>44</v>
      </c>
      <c r="C49" s="1">
        <v>1476873</v>
      </c>
      <c r="D49" s="1" t="s">
        <v>66</v>
      </c>
      <c r="E49" s="9" t="s">
        <v>53</v>
      </c>
      <c r="F49" s="9" t="s">
        <v>16</v>
      </c>
      <c r="G49" s="9" t="s">
        <v>87</v>
      </c>
      <c r="H49" s="9">
        <v>1</v>
      </c>
      <c r="I49" s="9">
        <v>2</v>
      </c>
      <c r="J49" s="9" t="s">
        <v>48</v>
      </c>
      <c r="K49" s="1" t="s">
        <v>48</v>
      </c>
      <c r="L49" s="1" t="s">
        <v>48</v>
      </c>
      <c r="M49" s="1" t="s">
        <v>48</v>
      </c>
      <c r="N49" s="1">
        <v>2</v>
      </c>
      <c r="O49" s="1" t="s">
        <v>80</v>
      </c>
      <c r="P49" s="1">
        <v>14</v>
      </c>
      <c r="Q49" s="1">
        <v>28</v>
      </c>
      <c r="R49" s="1">
        <v>0</v>
      </c>
      <c r="S49" s="1">
        <v>0</v>
      </c>
    </row>
    <row r="50" spans="1:19">
      <c r="A50" s="1" t="s">
        <v>9</v>
      </c>
      <c r="B50" s="1" t="s">
        <v>44</v>
      </c>
      <c r="C50" s="1">
        <v>1476873</v>
      </c>
      <c r="D50" s="1" t="s">
        <v>66</v>
      </c>
      <c r="E50" s="9" t="s">
        <v>53</v>
      </c>
      <c r="F50" s="9" t="s">
        <v>16</v>
      </c>
      <c r="G50" s="9" t="s">
        <v>88</v>
      </c>
      <c r="H50" s="9">
        <v>1</v>
      </c>
      <c r="I50" s="9" t="s">
        <v>48</v>
      </c>
      <c r="J50" s="9" t="s">
        <v>48</v>
      </c>
      <c r="K50" s="1" t="s">
        <v>48</v>
      </c>
      <c r="L50" s="1">
        <v>2</v>
      </c>
      <c r="M50" s="1" t="s">
        <v>48</v>
      </c>
      <c r="N50" s="1">
        <v>2</v>
      </c>
      <c r="O50" s="1" t="s">
        <v>80</v>
      </c>
      <c r="P50" s="1">
        <v>14</v>
      </c>
      <c r="Q50" s="1">
        <v>28</v>
      </c>
      <c r="R50" s="1">
        <v>0</v>
      </c>
      <c r="S50" s="1">
        <v>0</v>
      </c>
    </row>
    <row r="51" spans="1:19">
      <c r="A51" s="1" t="s">
        <v>9</v>
      </c>
      <c r="B51" s="1" t="s">
        <v>44</v>
      </c>
      <c r="C51" s="1">
        <v>1476873</v>
      </c>
      <c r="D51" s="1" t="s">
        <v>66</v>
      </c>
      <c r="E51" s="9" t="s">
        <v>53</v>
      </c>
      <c r="F51" s="9" t="s">
        <v>16</v>
      </c>
      <c r="G51" s="9" t="s">
        <v>89</v>
      </c>
      <c r="H51" s="9">
        <v>1</v>
      </c>
      <c r="I51" s="9" t="s">
        <v>48</v>
      </c>
      <c r="J51" s="9" t="s">
        <v>48</v>
      </c>
      <c r="K51" s="1" t="s">
        <v>48</v>
      </c>
      <c r="L51" s="1" t="s">
        <v>48</v>
      </c>
      <c r="M51" s="1">
        <v>2</v>
      </c>
      <c r="N51" s="1">
        <v>2</v>
      </c>
      <c r="O51" s="1" t="s">
        <v>80</v>
      </c>
      <c r="P51" s="1">
        <v>7</v>
      </c>
      <c r="Q51" s="1">
        <v>14</v>
      </c>
      <c r="R51" s="1">
        <v>0</v>
      </c>
      <c r="S51" s="1">
        <v>0</v>
      </c>
    </row>
    <row r="52" spans="1:19">
      <c r="A52" s="1" t="s">
        <v>9</v>
      </c>
      <c r="B52" s="1" t="s">
        <v>44</v>
      </c>
      <c r="C52" s="1">
        <v>1476874</v>
      </c>
      <c r="D52" s="1" t="s">
        <v>90</v>
      </c>
      <c r="E52" s="9" t="s">
        <v>56</v>
      </c>
      <c r="F52" s="9" t="s">
        <v>10</v>
      </c>
      <c r="G52" s="9" t="s">
        <v>91</v>
      </c>
      <c r="H52" s="9">
        <v>1</v>
      </c>
      <c r="I52" s="9">
        <v>2</v>
      </c>
      <c r="J52" s="9">
        <v>3</v>
      </c>
      <c r="K52" s="1">
        <v>3</v>
      </c>
      <c r="L52" s="1">
        <v>2</v>
      </c>
      <c r="M52" s="1">
        <v>1</v>
      </c>
      <c r="N52" s="1">
        <v>11</v>
      </c>
      <c r="O52" s="1" t="s">
        <v>90</v>
      </c>
      <c r="P52" s="1">
        <v>46</v>
      </c>
      <c r="Q52" s="1">
        <v>506</v>
      </c>
      <c r="R52" s="1">
        <v>0</v>
      </c>
      <c r="S52" s="1">
        <v>0</v>
      </c>
    </row>
    <row r="53" spans="1:19">
      <c r="A53" s="1" t="s">
        <v>9</v>
      </c>
      <c r="B53" s="1" t="s">
        <v>44</v>
      </c>
      <c r="C53" s="1">
        <v>1476874</v>
      </c>
      <c r="D53" s="1" t="s">
        <v>90</v>
      </c>
      <c r="E53" s="9" t="s">
        <v>56</v>
      </c>
      <c r="F53" s="9" t="s">
        <v>16</v>
      </c>
      <c r="G53" s="9" t="s">
        <v>92</v>
      </c>
      <c r="H53" s="9">
        <v>1</v>
      </c>
      <c r="I53" s="9">
        <v>2</v>
      </c>
      <c r="J53" s="9">
        <v>3</v>
      </c>
      <c r="K53" s="1">
        <v>3</v>
      </c>
      <c r="L53" s="1">
        <v>2</v>
      </c>
      <c r="M53" s="1">
        <v>1</v>
      </c>
      <c r="N53" s="1">
        <v>11</v>
      </c>
      <c r="O53" s="1" t="s">
        <v>90</v>
      </c>
      <c r="P53" s="1">
        <v>35</v>
      </c>
      <c r="Q53" s="1">
        <v>385</v>
      </c>
      <c r="R53" s="1">
        <v>0</v>
      </c>
      <c r="S53" s="1">
        <v>0</v>
      </c>
    </row>
    <row r="54" spans="1:19">
      <c r="A54" s="1" t="s">
        <v>9</v>
      </c>
      <c r="B54" s="1" t="s">
        <v>44</v>
      </c>
      <c r="C54" s="1">
        <v>1476875</v>
      </c>
      <c r="D54" s="1" t="s">
        <v>93</v>
      </c>
      <c r="E54" s="9" t="s">
        <v>56</v>
      </c>
      <c r="F54" s="9" t="s">
        <v>10</v>
      </c>
      <c r="G54" s="9" t="s">
        <v>94</v>
      </c>
      <c r="H54" s="9">
        <v>1</v>
      </c>
      <c r="I54" s="9">
        <v>2</v>
      </c>
      <c r="J54" s="9">
        <v>3</v>
      </c>
      <c r="K54" s="1">
        <v>3</v>
      </c>
      <c r="L54" s="1">
        <v>2</v>
      </c>
      <c r="M54" s="1">
        <v>1</v>
      </c>
      <c r="N54" s="1">
        <v>11</v>
      </c>
      <c r="O54" s="1" t="s">
        <v>93</v>
      </c>
      <c r="P54" s="1">
        <v>50</v>
      </c>
      <c r="Q54" s="1">
        <v>550</v>
      </c>
      <c r="R54" s="1">
        <v>0</v>
      </c>
      <c r="S54" s="1">
        <v>0</v>
      </c>
    </row>
    <row r="55" spans="1:19">
      <c r="A55" s="1" t="s">
        <v>9</v>
      </c>
      <c r="B55" s="1" t="s">
        <v>44</v>
      </c>
      <c r="C55" s="1">
        <v>1476875</v>
      </c>
      <c r="D55" s="1" t="s">
        <v>93</v>
      </c>
      <c r="E55" s="9" t="s">
        <v>56</v>
      </c>
      <c r="F55" s="9" t="s">
        <v>16</v>
      </c>
      <c r="G55" s="9" t="s">
        <v>95</v>
      </c>
      <c r="H55" s="9">
        <v>1</v>
      </c>
      <c r="I55" s="9">
        <v>2</v>
      </c>
      <c r="J55" s="9">
        <v>3</v>
      </c>
      <c r="K55" s="1">
        <v>3</v>
      </c>
      <c r="L55" s="1">
        <v>2</v>
      </c>
      <c r="M55" s="1">
        <v>1</v>
      </c>
      <c r="N55" s="1">
        <v>11</v>
      </c>
      <c r="O55" s="1" t="s">
        <v>93</v>
      </c>
      <c r="P55" s="1">
        <v>30</v>
      </c>
      <c r="Q55" s="1">
        <v>330</v>
      </c>
      <c r="R55" s="1">
        <v>0</v>
      </c>
      <c r="S55" s="1">
        <v>0</v>
      </c>
    </row>
    <row r="56" spans="1:19">
      <c r="A56" s="1" t="s">
        <v>9</v>
      </c>
      <c r="B56" s="1" t="s">
        <v>44</v>
      </c>
      <c r="C56" s="1">
        <v>1476947</v>
      </c>
      <c r="D56" s="1" t="s">
        <v>96</v>
      </c>
      <c r="E56" s="9" t="s">
        <v>46</v>
      </c>
      <c r="F56" s="9" t="s">
        <v>10</v>
      </c>
      <c r="G56" s="9" t="s">
        <v>97</v>
      </c>
      <c r="H56" s="9">
        <v>1</v>
      </c>
      <c r="I56" s="9">
        <v>2</v>
      </c>
      <c r="J56" s="9">
        <v>3</v>
      </c>
      <c r="K56" s="1">
        <v>3</v>
      </c>
      <c r="L56" s="1">
        <v>2</v>
      </c>
      <c r="M56" s="1">
        <v>1</v>
      </c>
      <c r="N56" s="1">
        <v>11</v>
      </c>
      <c r="O56" s="1" t="s">
        <v>96</v>
      </c>
      <c r="P56" s="1">
        <v>83</v>
      </c>
      <c r="Q56" s="1">
        <v>913</v>
      </c>
      <c r="R56" s="1">
        <v>0</v>
      </c>
      <c r="S56" s="1">
        <v>0</v>
      </c>
    </row>
    <row r="57" spans="1:19">
      <c r="A57" s="1" t="s">
        <v>9</v>
      </c>
      <c r="B57" s="1" t="s">
        <v>44</v>
      </c>
      <c r="C57" s="1">
        <v>1476947</v>
      </c>
      <c r="D57" s="1" t="s">
        <v>96</v>
      </c>
      <c r="E57" s="9" t="s">
        <v>46</v>
      </c>
      <c r="F57" s="9" t="s">
        <v>16</v>
      </c>
      <c r="G57" s="9" t="s">
        <v>98</v>
      </c>
      <c r="H57" s="9">
        <v>1</v>
      </c>
      <c r="I57" s="9">
        <v>2</v>
      </c>
      <c r="J57" s="9">
        <v>3</v>
      </c>
      <c r="K57" s="1">
        <v>3</v>
      </c>
      <c r="L57" s="1">
        <v>2</v>
      </c>
      <c r="M57" s="1">
        <v>1</v>
      </c>
      <c r="N57" s="1">
        <v>11</v>
      </c>
      <c r="O57" s="1" t="s">
        <v>96</v>
      </c>
      <c r="P57" s="1">
        <v>50</v>
      </c>
      <c r="Q57" s="1">
        <v>550</v>
      </c>
      <c r="R57" s="1">
        <v>0</v>
      </c>
      <c r="S57" s="1">
        <v>0</v>
      </c>
    </row>
    <row r="60" spans="1:40">
      <c r="A60" s="8" t="s">
        <v>120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</row>
    <row r="61" spans="1:40">
      <c r="A61" s="8" t="s">
        <v>107</v>
      </c>
      <c r="B61" s="8" t="s">
        <v>108</v>
      </c>
      <c r="C61" s="8" t="s">
        <v>109</v>
      </c>
      <c r="D61" s="8" t="s">
        <v>33</v>
      </c>
      <c r="E61" s="8" t="s">
        <v>110</v>
      </c>
      <c r="F61" s="8" t="s">
        <v>111</v>
      </c>
      <c r="G61" s="8" t="s">
        <v>112</v>
      </c>
      <c r="H61" s="8" t="s">
        <v>113</v>
      </c>
      <c r="I61" s="8" t="s">
        <v>20</v>
      </c>
      <c r="J61" s="8" t="s">
        <v>21</v>
      </c>
      <c r="K61" s="8" t="s">
        <v>22</v>
      </c>
      <c r="L61" s="8" t="s">
        <v>23</v>
      </c>
      <c r="M61" s="8" t="s">
        <v>24</v>
      </c>
      <c r="N61" s="8" t="s">
        <v>115</v>
      </c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</row>
    <row r="62" spans="1:14">
      <c r="A62" s="1" t="s">
        <v>9</v>
      </c>
      <c r="B62" s="1" t="s">
        <v>44</v>
      </c>
      <c r="C62" s="1">
        <v>1476858</v>
      </c>
      <c r="D62" s="1" t="s">
        <v>45</v>
      </c>
      <c r="E62" s="9" t="s">
        <v>46</v>
      </c>
      <c r="F62" s="9" t="s">
        <v>10</v>
      </c>
      <c r="G62" s="9" t="s">
        <v>47</v>
      </c>
      <c r="H62" s="9">
        <v>1</v>
      </c>
      <c r="I62" s="9">
        <v>220</v>
      </c>
      <c r="J62" s="9">
        <v>440</v>
      </c>
      <c r="K62" s="1">
        <v>440</v>
      </c>
      <c r="L62" s="1" t="s">
        <v>48</v>
      </c>
      <c r="M62" s="1" t="s">
        <v>48</v>
      </c>
      <c r="N62" s="1" t="s">
        <v>49</v>
      </c>
    </row>
    <row r="63" spans="1:14">
      <c r="A63" s="1" t="s">
        <v>9</v>
      </c>
      <c r="B63" s="1" t="s">
        <v>44</v>
      </c>
      <c r="C63" s="1">
        <v>1476858</v>
      </c>
      <c r="D63" s="1" t="s">
        <v>45</v>
      </c>
      <c r="E63" s="9" t="s">
        <v>46</v>
      </c>
      <c r="F63" s="9" t="s">
        <v>10</v>
      </c>
      <c r="G63" s="9" t="s">
        <v>50</v>
      </c>
      <c r="H63" s="9">
        <v>1</v>
      </c>
      <c r="I63" s="9">
        <v>1280</v>
      </c>
      <c r="J63" s="9">
        <v>1920</v>
      </c>
      <c r="K63" s="1">
        <v>1920</v>
      </c>
      <c r="L63" s="1">
        <v>1280</v>
      </c>
      <c r="M63" s="1">
        <v>640</v>
      </c>
      <c r="N63" s="1" t="s">
        <v>49</v>
      </c>
    </row>
    <row r="64" spans="1:14">
      <c r="A64" s="1" t="s">
        <v>9</v>
      </c>
      <c r="B64" s="1" t="s">
        <v>44</v>
      </c>
      <c r="C64" s="1">
        <v>1476858</v>
      </c>
      <c r="D64" s="1" t="s">
        <v>45</v>
      </c>
      <c r="E64" s="9" t="s">
        <v>46</v>
      </c>
      <c r="F64" s="9" t="s">
        <v>16</v>
      </c>
      <c r="G64" s="9" t="s">
        <v>51</v>
      </c>
      <c r="H64" s="9">
        <v>1</v>
      </c>
      <c r="I64" s="9">
        <v>1118</v>
      </c>
      <c r="J64" s="9">
        <v>1677</v>
      </c>
      <c r="K64" s="1">
        <v>1677</v>
      </c>
      <c r="L64" s="1">
        <v>1118</v>
      </c>
      <c r="M64" s="1">
        <v>559</v>
      </c>
      <c r="N64" s="1" t="s">
        <v>49</v>
      </c>
    </row>
    <row r="65" spans="1:14">
      <c r="A65" s="1" t="s">
        <v>9</v>
      </c>
      <c r="B65" s="1" t="s">
        <v>44</v>
      </c>
      <c r="C65" s="1">
        <v>1476859</v>
      </c>
      <c r="D65" s="1" t="s">
        <v>52</v>
      </c>
      <c r="E65" s="9" t="s">
        <v>53</v>
      </c>
      <c r="F65" s="9" t="s">
        <v>10</v>
      </c>
      <c r="G65" s="9" t="s">
        <v>50</v>
      </c>
      <c r="H65" s="9">
        <v>1</v>
      </c>
      <c r="I65" s="9">
        <v>140</v>
      </c>
      <c r="J65" s="9">
        <v>210</v>
      </c>
      <c r="K65" s="1">
        <v>210</v>
      </c>
      <c r="L65" s="1">
        <v>140</v>
      </c>
      <c r="M65" s="1">
        <v>70</v>
      </c>
      <c r="N65" s="1" t="s">
        <v>52</v>
      </c>
    </row>
    <row r="66" spans="1:14">
      <c r="A66" s="1" t="s">
        <v>9</v>
      </c>
      <c r="B66" s="1" t="s">
        <v>44</v>
      </c>
      <c r="C66" s="1">
        <v>1476859</v>
      </c>
      <c r="D66" s="1" t="s">
        <v>52</v>
      </c>
      <c r="E66" s="9" t="s">
        <v>53</v>
      </c>
      <c r="F66" s="9" t="s">
        <v>16</v>
      </c>
      <c r="G66" s="9" t="s">
        <v>51</v>
      </c>
      <c r="H66" s="9">
        <v>1</v>
      </c>
      <c r="I66" s="9">
        <v>100</v>
      </c>
      <c r="J66" s="9">
        <v>150</v>
      </c>
      <c r="K66" s="1">
        <v>150</v>
      </c>
      <c r="L66" s="1">
        <v>100</v>
      </c>
      <c r="M66" s="1">
        <v>50</v>
      </c>
      <c r="N66" s="1" t="s">
        <v>52</v>
      </c>
    </row>
    <row r="67" spans="1:14">
      <c r="A67" s="1" t="s">
        <v>9</v>
      </c>
      <c r="B67" s="1" t="s">
        <v>44</v>
      </c>
      <c r="C67" s="1">
        <v>1476853</v>
      </c>
      <c r="D67" s="1" t="s">
        <v>54</v>
      </c>
      <c r="E67" s="9" t="s">
        <v>53</v>
      </c>
      <c r="F67" s="9" t="s">
        <v>10</v>
      </c>
      <c r="G67" s="9" t="s">
        <v>50</v>
      </c>
      <c r="H67" s="9">
        <v>1</v>
      </c>
      <c r="I67" s="9">
        <v>30</v>
      </c>
      <c r="J67" s="9">
        <v>45</v>
      </c>
      <c r="K67" s="1">
        <v>45</v>
      </c>
      <c r="L67" s="1">
        <v>30</v>
      </c>
      <c r="M67" s="1">
        <v>15</v>
      </c>
      <c r="N67" s="1" t="s">
        <v>54</v>
      </c>
    </row>
    <row r="68" spans="1:14">
      <c r="A68" s="1" t="s">
        <v>9</v>
      </c>
      <c r="B68" s="1" t="s">
        <v>44</v>
      </c>
      <c r="C68" s="1">
        <v>1476853</v>
      </c>
      <c r="D68" s="1" t="s">
        <v>54</v>
      </c>
      <c r="E68" s="9" t="s">
        <v>53</v>
      </c>
      <c r="F68" s="9" t="s">
        <v>16</v>
      </c>
      <c r="G68" s="9" t="s">
        <v>51</v>
      </c>
      <c r="H68" s="9">
        <v>1</v>
      </c>
      <c r="I68" s="9">
        <v>30</v>
      </c>
      <c r="J68" s="9">
        <v>45</v>
      </c>
      <c r="K68" s="1">
        <v>45</v>
      </c>
      <c r="L68" s="1">
        <v>30</v>
      </c>
      <c r="M68" s="1">
        <v>15</v>
      </c>
      <c r="N68" s="1" t="s">
        <v>54</v>
      </c>
    </row>
    <row r="69" spans="1:14">
      <c r="A69" s="1" t="s">
        <v>9</v>
      </c>
      <c r="B69" s="1" t="s">
        <v>44</v>
      </c>
      <c r="C69" s="1">
        <v>1476860</v>
      </c>
      <c r="D69" s="1" t="s">
        <v>55</v>
      </c>
      <c r="E69" s="9" t="s">
        <v>56</v>
      </c>
      <c r="F69" s="9" t="s">
        <v>10</v>
      </c>
      <c r="G69" s="9" t="s">
        <v>50</v>
      </c>
      <c r="H69" s="9">
        <v>1</v>
      </c>
      <c r="I69" s="9">
        <v>80</v>
      </c>
      <c r="J69" s="9">
        <v>120</v>
      </c>
      <c r="K69" s="1">
        <v>120</v>
      </c>
      <c r="L69" s="1">
        <v>80</v>
      </c>
      <c r="M69" s="1">
        <v>40</v>
      </c>
      <c r="N69" s="1" t="s">
        <v>55</v>
      </c>
    </row>
    <row r="70" spans="1:14">
      <c r="A70" s="1" t="s">
        <v>9</v>
      </c>
      <c r="B70" s="1" t="s">
        <v>44</v>
      </c>
      <c r="C70" s="1">
        <v>1476860</v>
      </c>
      <c r="D70" s="1" t="s">
        <v>55</v>
      </c>
      <c r="E70" s="9" t="s">
        <v>56</v>
      </c>
      <c r="F70" s="9" t="s">
        <v>16</v>
      </c>
      <c r="G70" s="9" t="s">
        <v>51</v>
      </c>
      <c r="H70" s="9">
        <v>1</v>
      </c>
      <c r="I70" s="9">
        <v>54</v>
      </c>
      <c r="J70" s="9">
        <v>81</v>
      </c>
      <c r="K70" s="1">
        <v>81</v>
      </c>
      <c r="L70" s="1">
        <v>54</v>
      </c>
      <c r="M70" s="1">
        <v>27</v>
      </c>
      <c r="N70" s="1" t="s">
        <v>55</v>
      </c>
    </row>
    <row r="71" spans="1:14">
      <c r="A71" s="1" t="s">
        <v>9</v>
      </c>
      <c r="B71" s="1" t="s">
        <v>44</v>
      </c>
      <c r="C71" s="1">
        <v>1476861</v>
      </c>
      <c r="D71" s="1" t="s">
        <v>57</v>
      </c>
      <c r="E71" s="9" t="s">
        <v>56</v>
      </c>
      <c r="F71" s="9" t="s">
        <v>10</v>
      </c>
      <c r="G71" s="9" t="s">
        <v>50</v>
      </c>
      <c r="H71" s="9">
        <v>1</v>
      </c>
      <c r="I71" s="9">
        <v>130</v>
      </c>
      <c r="J71" s="9">
        <v>195</v>
      </c>
      <c r="K71" s="1">
        <v>195</v>
      </c>
      <c r="L71" s="1">
        <v>130</v>
      </c>
      <c r="M71" s="1">
        <v>65</v>
      </c>
      <c r="N71" s="1" t="s">
        <v>57</v>
      </c>
    </row>
    <row r="72" spans="1:14">
      <c r="A72" s="1" t="s">
        <v>9</v>
      </c>
      <c r="B72" s="1" t="s">
        <v>44</v>
      </c>
      <c r="C72" s="1">
        <v>1476861</v>
      </c>
      <c r="D72" s="1" t="s">
        <v>57</v>
      </c>
      <c r="E72" s="9" t="s">
        <v>56</v>
      </c>
      <c r="F72" s="9" t="s">
        <v>16</v>
      </c>
      <c r="G72" s="9" t="s">
        <v>51</v>
      </c>
      <c r="H72" s="9">
        <v>1</v>
      </c>
      <c r="I72" s="9">
        <v>90</v>
      </c>
      <c r="J72" s="9">
        <v>135</v>
      </c>
      <c r="K72" s="1">
        <v>135</v>
      </c>
      <c r="L72" s="1">
        <v>90</v>
      </c>
      <c r="M72" s="1">
        <v>45</v>
      </c>
      <c r="N72" s="1" t="s">
        <v>57</v>
      </c>
    </row>
    <row r="73" spans="1:14">
      <c r="A73" s="1" t="s">
        <v>9</v>
      </c>
      <c r="B73" s="1" t="s">
        <v>44</v>
      </c>
      <c r="C73" s="1">
        <v>1476862</v>
      </c>
      <c r="D73" s="1" t="s">
        <v>58</v>
      </c>
      <c r="E73" s="9" t="s">
        <v>53</v>
      </c>
      <c r="F73" s="9" t="s">
        <v>10</v>
      </c>
      <c r="G73" s="9" t="s">
        <v>50</v>
      </c>
      <c r="H73" s="9">
        <v>1</v>
      </c>
      <c r="I73" s="9">
        <v>44</v>
      </c>
      <c r="J73" s="9">
        <v>66</v>
      </c>
      <c r="K73" s="1">
        <v>66</v>
      </c>
      <c r="L73" s="1">
        <v>44</v>
      </c>
      <c r="M73" s="1">
        <v>22</v>
      </c>
      <c r="N73" s="1" t="s">
        <v>58</v>
      </c>
    </row>
    <row r="74" spans="1:14">
      <c r="A74" s="1" t="s">
        <v>9</v>
      </c>
      <c r="B74" s="1" t="s">
        <v>44</v>
      </c>
      <c r="C74" s="1">
        <v>1476862</v>
      </c>
      <c r="D74" s="1" t="s">
        <v>58</v>
      </c>
      <c r="E74" s="9" t="s">
        <v>53</v>
      </c>
      <c r="F74" s="9" t="s">
        <v>16</v>
      </c>
      <c r="G74" s="9" t="s">
        <v>51</v>
      </c>
      <c r="H74" s="9">
        <v>1</v>
      </c>
      <c r="I74" s="9">
        <v>24</v>
      </c>
      <c r="J74" s="9">
        <v>36</v>
      </c>
      <c r="K74" s="1">
        <v>36</v>
      </c>
      <c r="L74" s="1">
        <v>24</v>
      </c>
      <c r="M74" s="1">
        <v>12</v>
      </c>
      <c r="N74" s="1" t="s">
        <v>58</v>
      </c>
    </row>
    <row r="75" spans="1:14">
      <c r="A75" s="1" t="s">
        <v>9</v>
      </c>
      <c r="B75" s="1" t="s">
        <v>44</v>
      </c>
      <c r="C75" s="1">
        <v>1476863</v>
      </c>
      <c r="D75" s="1" t="s">
        <v>59</v>
      </c>
      <c r="E75" s="9" t="s">
        <v>53</v>
      </c>
      <c r="F75" s="9" t="s">
        <v>10</v>
      </c>
      <c r="G75" s="9" t="s">
        <v>50</v>
      </c>
      <c r="H75" s="9">
        <v>1</v>
      </c>
      <c r="I75" s="9">
        <v>20</v>
      </c>
      <c r="J75" s="9">
        <v>30</v>
      </c>
      <c r="K75" s="1">
        <v>30</v>
      </c>
      <c r="L75" s="1">
        <v>20</v>
      </c>
      <c r="M75" s="1">
        <v>10</v>
      </c>
      <c r="N75" s="1" t="s">
        <v>59</v>
      </c>
    </row>
    <row r="76" spans="1:14">
      <c r="A76" s="1" t="s">
        <v>9</v>
      </c>
      <c r="B76" s="1" t="s">
        <v>44</v>
      </c>
      <c r="C76" s="1">
        <v>1476863</v>
      </c>
      <c r="D76" s="1" t="s">
        <v>59</v>
      </c>
      <c r="E76" s="9" t="s">
        <v>53</v>
      </c>
      <c r="F76" s="9" t="s">
        <v>16</v>
      </c>
      <c r="G76" s="9" t="s">
        <v>51</v>
      </c>
      <c r="H76" s="9">
        <v>1</v>
      </c>
      <c r="I76" s="9">
        <v>20</v>
      </c>
      <c r="J76" s="9">
        <v>30</v>
      </c>
      <c r="K76" s="1">
        <v>30</v>
      </c>
      <c r="L76" s="1">
        <v>20</v>
      </c>
      <c r="M76" s="1">
        <v>10</v>
      </c>
      <c r="N76" s="1" t="s">
        <v>59</v>
      </c>
    </row>
    <row r="77" spans="1:14">
      <c r="A77" s="1" t="s">
        <v>9</v>
      </c>
      <c r="B77" s="1" t="s">
        <v>44</v>
      </c>
      <c r="C77" s="1">
        <v>1476864</v>
      </c>
      <c r="D77" s="1" t="s">
        <v>60</v>
      </c>
      <c r="E77" s="9" t="s">
        <v>53</v>
      </c>
      <c r="F77" s="9" t="s">
        <v>10</v>
      </c>
      <c r="G77" s="9" t="s">
        <v>50</v>
      </c>
      <c r="H77" s="9">
        <v>1</v>
      </c>
      <c r="I77" s="9">
        <v>14</v>
      </c>
      <c r="J77" s="9">
        <v>21</v>
      </c>
      <c r="K77" s="1">
        <v>21</v>
      </c>
      <c r="L77" s="1">
        <v>14</v>
      </c>
      <c r="M77" s="1">
        <v>7</v>
      </c>
      <c r="N77" s="1" t="s">
        <v>60</v>
      </c>
    </row>
    <row r="78" spans="1:14">
      <c r="A78" s="1" t="s">
        <v>9</v>
      </c>
      <c r="B78" s="1" t="s">
        <v>44</v>
      </c>
      <c r="C78" s="1">
        <v>1476864</v>
      </c>
      <c r="D78" s="1" t="s">
        <v>60</v>
      </c>
      <c r="E78" s="9" t="s">
        <v>53</v>
      </c>
      <c r="F78" s="9" t="s">
        <v>16</v>
      </c>
      <c r="G78" s="9" t="s">
        <v>51</v>
      </c>
      <c r="H78" s="9">
        <v>1</v>
      </c>
      <c r="I78" s="9">
        <v>8</v>
      </c>
      <c r="J78" s="9">
        <v>12</v>
      </c>
      <c r="K78" s="1">
        <v>12</v>
      </c>
      <c r="L78" s="1">
        <v>8</v>
      </c>
      <c r="M78" s="1">
        <v>4</v>
      </c>
      <c r="N78" s="1" t="s">
        <v>60</v>
      </c>
    </row>
    <row r="79" spans="1:14">
      <c r="A79" s="1" t="s">
        <v>9</v>
      </c>
      <c r="B79" s="1" t="s">
        <v>44</v>
      </c>
      <c r="C79" s="1">
        <v>1476865</v>
      </c>
      <c r="D79" s="1" t="s">
        <v>61</v>
      </c>
      <c r="E79" s="9" t="s">
        <v>53</v>
      </c>
      <c r="F79" s="9" t="s">
        <v>10</v>
      </c>
      <c r="G79" s="9" t="s">
        <v>50</v>
      </c>
      <c r="H79" s="9">
        <v>1</v>
      </c>
      <c r="I79" s="9">
        <v>80</v>
      </c>
      <c r="J79" s="9">
        <v>120</v>
      </c>
      <c r="K79" s="1">
        <v>120</v>
      </c>
      <c r="L79" s="1">
        <v>80</v>
      </c>
      <c r="M79" s="1">
        <v>40</v>
      </c>
      <c r="N79" s="1" t="s">
        <v>61</v>
      </c>
    </row>
    <row r="80" spans="1:14">
      <c r="A80" s="1" t="s">
        <v>9</v>
      </c>
      <c r="B80" s="1" t="s">
        <v>44</v>
      </c>
      <c r="C80" s="1">
        <v>1476865</v>
      </c>
      <c r="D80" s="1" t="s">
        <v>61</v>
      </c>
      <c r="E80" s="9" t="s">
        <v>53</v>
      </c>
      <c r="F80" s="9" t="s">
        <v>16</v>
      </c>
      <c r="G80" s="9" t="s">
        <v>51</v>
      </c>
      <c r="H80" s="9">
        <v>1</v>
      </c>
      <c r="I80" s="9">
        <v>50</v>
      </c>
      <c r="J80" s="9">
        <v>75</v>
      </c>
      <c r="K80" s="1">
        <v>75</v>
      </c>
      <c r="L80" s="1">
        <v>50</v>
      </c>
      <c r="M80" s="1">
        <v>25</v>
      </c>
      <c r="N80" s="1" t="s">
        <v>61</v>
      </c>
    </row>
    <row r="81" spans="1:14">
      <c r="A81" s="1" t="s">
        <v>9</v>
      </c>
      <c r="B81" s="1" t="s">
        <v>44</v>
      </c>
      <c r="C81" s="1">
        <v>1476866</v>
      </c>
      <c r="D81" s="1" t="s">
        <v>62</v>
      </c>
      <c r="E81" s="9" t="s">
        <v>53</v>
      </c>
      <c r="F81" s="9" t="s">
        <v>10</v>
      </c>
      <c r="G81" s="9" t="s">
        <v>50</v>
      </c>
      <c r="H81" s="9">
        <v>1</v>
      </c>
      <c r="I81" s="9">
        <v>22</v>
      </c>
      <c r="J81" s="9">
        <v>33</v>
      </c>
      <c r="K81" s="1">
        <v>33</v>
      </c>
      <c r="L81" s="1">
        <v>22</v>
      </c>
      <c r="M81" s="1">
        <v>11</v>
      </c>
      <c r="N81" s="1" t="s">
        <v>62</v>
      </c>
    </row>
    <row r="82" spans="1:14">
      <c r="A82" s="1" t="s">
        <v>9</v>
      </c>
      <c r="B82" s="1" t="s">
        <v>44</v>
      </c>
      <c r="C82" s="1">
        <v>1476866</v>
      </c>
      <c r="D82" s="1" t="s">
        <v>62</v>
      </c>
      <c r="E82" s="9" t="s">
        <v>53</v>
      </c>
      <c r="F82" s="9" t="s">
        <v>16</v>
      </c>
      <c r="G82" s="9" t="s">
        <v>51</v>
      </c>
      <c r="H82" s="9">
        <v>1</v>
      </c>
      <c r="I82" s="9">
        <v>14</v>
      </c>
      <c r="J82" s="9">
        <v>21</v>
      </c>
      <c r="K82" s="1">
        <v>21</v>
      </c>
      <c r="L82" s="1">
        <v>14</v>
      </c>
      <c r="M82" s="1">
        <v>7</v>
      </c>
      <c r="N82" s="1" t="s">
        <v>62</v>
      </c>
    </row>
    <row r="83" spans="1:14">
      <c r="A83" s="1" t="s">
        <v>9</v>
      </c>
      <c r="B83" s="1" t="s">
        <v>44</v>
      </c>
      <c r="C83" s="1">
        <v>1476867</v>
      </c>
      <c r="D83" s="1" t="s">
        <v>63</v>
      </c>
      <c r="E83" s="9" t="s">
        <v>53</v>
      </c>
      <c r="F83" s="9" t="s">
        <v>10</v>
      </c>
      <c r="G83" s="9" t="s">
        <v>50</v>
      </c>
      <c r="H83" s="9">
        <v>1</v>
      </c>
      <c r="I83" s="9">
        <v>26</v>
      </c>
      <c r="J83" s="9">
        <v>39</v>
      </c>
      <c r="K83" s="1">
        <v>39</v>
      </c>
      <c r="L83" s="1">
        <v>26</v>
      </c>
      <c r="M83" s="1">
        <v>13</v>
      </c>
      <c r="N83" s="1" t="s">
        <v>63</v>
      </c>
    </row>
    <row r="84" spans="1:14">
      <c r="A84" s="1" t="s">
        <v>9</v>
      </c>
      <c r="B84" s="1" t="s">
        <v>44</v>
      </c>
      <c r="C84" s="1">
        <v>1476867</v>
      </c>
      <c r="D84" s="1" t="s">
        <v>63</v>
      </c>
      <c r="E84" s="9" t="s">
        <v>53</v>
      </c>
      <c r="F84" s="9" t="s">
        <v>16</v>
      </c>
      <c r="G84" s="9" t="s">
        <v>51</v>
      </c>
      <c r="H84" s="9">
        <v>1</v>
      </c>
      <c r="I84" s="9">
        <v>16</v>
      </c>
      <c r="J84" s="9">
        <v>24</v>
      </c>
      <c r="K84" s="1">
        <v>24</v>
      </c>
      <c r="L84" s="1">
        <v>16</v>
      </c>
      <c r="M84" s="1">
        <v>8</v>
      </c>
      <c r="N84" s="1" t="s">
        <v>63</v>
      </c>
    </row>
    <row r="85" spans="1:14">
      <c r="A85" s="1" t="s">
        <v>9</v>
      </c>
      <c r="B85" s="1" t="s">
        <v>44</v>
      </c>
      <c r="C85" s="1">
        <v>1476868</v>
      </c>
      <c r="D85" s="1" t="s">
        <v>64</v>
      </c>
      <c r="E85" s="9" t="s">
        <v>53</v>
      </c>
      <c r="F85" s="9" t="s">
        <v>10</v>
      </c>
      <c r="G85" s="9" t="s">
        <v>50</v>
      </c>
      <c r="H85" s="9">
        <v>1</v>
      </c>
      <c r="I85" s="9">
        <v>38</v>
      </c>
      <c r="J85" s="9">
        <v>57</v>
      </c>
      <c r="K85" s="1">
        <v>57</v>
      </c>
      <c r="L85" s="1">
        <v>38</v>
      </c>
      <c r="M85" s="1">
        <v>19</v>
      </c>
      <c r="N85" s="1" t="s">
        <v>64</v>
      </c>
    </row>
    <row r="86" spans="1:14">
      <c r="A86" s="1" t="s">
        <v>9</v>
      </c>
      <c r="B86" s="1" t="s">
        <v>44</v>
      </c>
      <c r="C86" s="1">
        <v>1476868</v>
      </c>
      <c r="D86" s="1" t="s">
        <v>64</v>
      </c>
      <c r="E86" s="9" t="s">
        <v>53</v>
      </c>
      <c r="F86" s="9" t="s">
        <v>16</v>
      </c>
      <c r="G86" s="9" t="s">
        <v>51</v>
      </c>
      <c r="H86" s="9">
        <v>1</v>
      </c>
      <c r="I86" s="9">
        <v>22</v>
      </c>
      <c r="J86" s="9">
        <v>33</v>
      </c>
      <c r="K86" s="1">
        <v>33</v>
      </c>
      <c r="L86" s="1">
        <v>22</v>
      </c>
      <c r="M86" s="1">
        <v>11</v>
      </c>
      <c r="N86" s="1" t="s">
        <v>64</v>
      </c>
    </row>
    <row r="87" spans="1:14">
      <c r="A87" s="1" t="s">
        <v>9</v>
      </c>
      <c r="B87" s="1" t="s">
        <v>44</v>
      </c>
      <c r="C87" s="1">
        <v>1476869</v>
      </c>
      <c r="D87" s="1" t="s">
        <v>65</v>
      </c>
      <c r="E87" s="9" t="s">
        <v>56</v>
      </c>
      <c r="F87" s="9" t="s">
        <v>10</v>
      </c>
      <c r="G87" s="9" t="s">
        <v>50</v>
      </c>
      <c r="H87" s="9">
        <v>1</v>
      </c>
      <c r="I87" s="9">
        <v>80</v>
      </c>
      <c r="J87" s="9">
        <v>120</v>
      </c>
      <c r="K87" s="1">
        <v>120</v>
      </c>
      <c r="L87" s="1">
        <v>80</v>
      </c>
      <c r="M87" s="1">
        <v>40</v>
      </c>
      <c r="N87" s="1" t="s">
        <v>65</v>
      </c>
    </row>
    <row r="88" spans="1:14">
      <c r="A88" s="1" t="s">
        <v>9</v>
      </c>
      <c r="B88" s="1" t="s">
        <v>44</v>
      </c>
      <c r="C88" s="1">
        <v>1476869</v>
      </c>
      <c r="D88" s="1" t="s">
        <v>65</v>
      </c>
      <c r="E88" s="9" t="s">
        <v>56</v>
      </c>
      <c r="F88" s="9" t="s">
        <v>16</v>
      </c>
      <c r="G88" s="9" t="s">
        <v>51</v>
      </c>
      <c r="H88" s="9">
        <v>1</v>
      </c>
      <c r="I88" s="9">
        <v>52</v>
      </c>
      <c r="J88" s="9">
        <v>78</v>
      </c>
      <c r="K88" s="1">
        <v>78</v>
      </c>
      <c r="L88" s="1">
        <v>52</v>
      </c>
      <c r="M88" s="1">
        <v>26</v>
      </c>
      <c r="N88" s="1" t="s">
        <v>65</v>
      </c>
    </row>
    <row r="89" spans="1:14">
      <c r="A89" s="1" t="s">
        <v>9</v>
      </c>
      <c r="B89" s="1" t="s">
        <v>44</v>
      </c>
      <c r="C89" s="1">
        <v>1476871</v>
      </c>
      <c r="D89" s="1" t="s">
        <v>66</v>
      </c>
      <c r="E89" s="9" t="s">
        <v>56</v>
      </c>
      <c r="F89" s="9" t="s">
        <v>10</v>
      </c>
      <c r="G89" s="9" t="s">
        <v>67</v>
      </c>
      <c r="H89" s="9">
        <v>1</v>
      </c>
      <c r="I89" s="9" t="s">
        <v>48</v>
      </c>
      <c r="J89" s="9" t="s">
        <v>48</v>
      </c>
      <c r="K89" s="1" t="s">
        <v>48</v>
      </c>
      <c r="L89" s="1">
        <v>110</v>
      </c>
      <c r="M89" s="1" t="s">
        <v>48</v>
      </c>
      <c r="N89" s="1" t="s">
        <v>65</v>
      </c>
    </row>
    <row r="90" spans="1:14">
      <c r="A90" s="1" t="s">
        <v>9</v>
      </c>
      <c r="B90" s="1" t="s">
        <v>44</v>
      </c>
      <c r="C90" s="1">
        <v>1476870</v>
      </c>
      <c r="D90" s="1" t="s">
        <v>68</v>
      </c>
      <c r="E90" s="9" t="s">
        <v>53</v>
      </c>
      <c r="F90" s="9" t="s">
        <v>10</v>
      </c>
      <c r="G90" s="9" t="s">
        <v>50</v>
      </c>
      <c r="H90" s="9">
        <v>1</v>
      </c>
      <c r="I90" s="9">
        <v>6</v>
      </c>
      <c r="J90" s="9">
        <v>9</v>
      </c>
      <c r="K90" s="1">
        <v>9</v>
      </c>
      <c r="L90" s="1">
        <v>6</v>
      </c>
      <c r="M90" s="1">
        <v>3</v>
      </c>
      <c r="N90" s="1" t="s">
        <v>68</v>
      </c>
    </row>
    <row r="91" spans="1:14">
      <c r="A91" s="1" t="s">
        <v>9</v>
      </c>
      <c r="B91" s="1" t="s">
        <v>44</v>
      </c>
      <c r="C91" s="1">
        <v>1476870</v>
      </c>
      <c r="D91" s="1" t="s">
        <v>68</v>
      </c>
      <c r="E91" s="9" t="s">
        <v>53</v>
      </c>
      <c r="F91" s="9" t="s">
        <v>16</v>
      </c>
      <c r="G91" s="9" t="s">
        <v>51</v>
      </c>
      <c r="H91" s="9">
        <v>1</v>
      </c>
      <c r="I91" s="9">
        <v>4</v>
      </c>
      <c r="J91" s="9">
        <v>6</v>
      </c>
      <c r="K91" s="1">
        <v>6</v>
      </c>
      <c r="L91" s="1">
        <v>4</v>
      </c>
      <c r="M91" s="1">
        <v>2</v>
      </c>
      <c r="N91" s="1" t="s">
        <v>68</v>
      </c>
    </row>
    <row r="92" spans="1:14">
      <c r="A92" s="1" t="s">
        <v>9</v>
      </c>
      <c r="B92" s="1" t="s">
        <v>44</v>
      </c>
      <c r="C92" s="1">
        <v>1476872</v>
      </c>
      <c r="D92" s="1" t="s">
        <v>66</v>
      </c>
      <c r="E92" s="9" t="s">
        <v>46</v>
      </c>
      <c r="F92" s="9" t="s">
        <v>10</v>
      </c>
      <c r="G92" s="9" t="s">
        <v>69</v>
      </c>
      <c r="H92" s="9">
        <v>1</v>
      </c>
      <c r="I92" s="9" t="s">
        <v>48</v>
      </c>
      <c r="J92" s="9" t="s">
        <v>48</v>
      </c>
      <c r="K92" s="1">
        <v>164</v>
      </c>
      <c r="L92" s="1" t="s">
        <v>48</v>
      </c>
      <c r="M92" s="1" t="s">
        <v>48</v>
      </c>
      <c r="N92" s="1" t="s">
        <v>70</v>
      </c>
    </row>
    <row r="93" spans="1:14">
      <c r="A93" s="1" t="s">
        <v>9</v>
      </c>
      <c r="B93" s="1" t="s">
        <v>44</v>
      </c>
      <c r="C93" s="1">
        <v>1476872</v>
      </c>
      <c r="D93" s="1" t="s">
        <v>66</v>
      </c>
      <c r="E93" s="9" t="s">
        <v>46</v>
      </c>
      <c r="F93" s="9" t="s">
        <v>10</v>
      </c>
      <c r="G93" s="9" t="s">
        <v>71</v>
      </c>
      <c r="H93" s="9">
        <v>1</v>
      </c>
      <c r="I93" s="9" t="s">
        <v>48</v>
      </c>
      <c r="J93" s="9">
        <v>164</v>
      </c>
      <c r="K93" s="1" t="s">
        <v>48</v>
      </c>
      <c r="L93" s="1" t="s">
        <v>48</v>
      </c>
      <c r="M93" s="1" t="s">
        <v>48</v>
      </c>
      <c r="N93" s="1" t="s">
        <v>70</v>
      </c>
    </row>
    <row r="94" spans="1:14">
      <c r="A94" s="1" t="s">
        <v>9</v>
      </c>
      <c r="B94" s="1" t="s">
        <v>44</v>
      </c>
      <c r="C94" s="1">
        <v>1476872</v>
      </c>
      <c r="D94" s="1" t="s">
        <v>66</v>
      </c>
      <c r="E94" s="9" t="s">
        <v>46</v>
      </c>
      <c r="F94" s="9" t="s">
        <v>10</v>
      </c>
      <c r="G94" s="9" t="s">
        <v>72</v>
      </c>
      <c r="H94" s="9">
        <v>1</v>
      </c>
      <c r="I94" s="9">
        <v>110</v>
      </c>
      <c r="J94" s="9" t="s">
        <v>48</v>
      </c>
      <c r="K94" s="1" t="s">
        <v>48</v>
      </c>
      <c r="L94" s="1" t="s">
        <v>48</v>
      </c>
      <c r="M94" s="1" t="s">
        <v>48</v>
      </c>
      <c r="N94" s="1" t="s">
        <v>70</v>
      </c>
    </row>
    <row r="95" spans="1:14">
      <c r="A95" s="1" t="s">
        <v>9</v>
      </c>
      <c r="B95" s="1" t="s">
        <v>44</v>
      </c>
      <c r="C95" s="1">
        <v>1476872</v>
      </c>
      <c r="D95" s="1" t="s">
        <v>66</v>
      </c>
      <c r="E95" s="9" t="s">
        <v>46</v>
      </c>
      <c r="F95" s="9" t="s">
        <v>10</v>
      </c>
      <c r="G95" s="9" t="s">
        <v>73</v>
      </c>
      <c r="H95" s="9">
        <v>1</v>
      </c>
      <c r="I95" s="9" t="s">
        <v>48</v>
      </c>
      <c r="J95" s="9" t="s">
        <v>48</v>
      </c>
      <c r="K95" s="1" t="s">
        <v>48</v>
      </c>
      <c r="L95" s="1" t="s">
        <v>48</v>
      </c>
      <c r="M95" s="1">
        <v>54</v>
      </c>
      <c r="N95" s="1" t="s">
        <v>70</v>
      </c>
    </row>
    <row r="96" spans="1:14">
      <c r="A96" s="1" t="s">
        <v>9</v>
      </c>
      <c r="B96" s="1" t="s">
        <v>44</v>
      </c>
      <c r="C96" s="1">
        <v>1476872</v>
      </c>
      <c r="D96" s="1" t="s">
        <v>66</v>
      </c>
      <c r="E96" s="9" t="s">
        <v>46</v>
      </c>
      <c r="F96" s="9" t="s">
        <v>16</v>
      </c>
      <c r="G96" s="9" t="s">
        <v>74</v>
      </c>
      <c r="H96" s="9">
        <v>1</v>
      </c>
      <c r="I96" s="9" t="s">
        <v>48</v>
      </c>
      <c r="J96" s="9" t="s">
        <v>48</v>
      </c>
      <c r="K96" s="1">
        <v>110</v>
      </c>
      <c r="L96" s="1" t="s">
        <v>48</v>
      </c>
      <c r="M96" s="1" t="s">
        <v>48</v>
      </c>
      <c r="N96" s="1" t="s">
        <v>70</v>
      </c>
    </row>
    <row r="97" spans="1:14">
      <c r="A97" s="1" t="s">
        <v>9</v>
      </c>
      <c r="B97" s="1" t="s">
        <v>44</v>
      </c>
      <c r="C97" s="1">
        <v>1476872</v>
      </c>
      <c r="D97" s="1" t="s">
        <v>66</v>
      </c>
      <c r="E97" s="9" t="s">
        <v>46</v>
      </c>
      <c r="F97" s="9" t="s">
        <v>16</v>
      </c>
      <c r="G97" s="9" t="s">
        <v>75</v>
      </c>
      <c r="H97" s="9">
        <v>1</v>
      </c>
      <c r="I97" s="9" t="s">
        <v>48</v>
      </c>
      <c r="J97" s="9">
        <v>110</v>
      </c>
      <c r="K97" s="1" t="s">
        <v>48</v>
      </c>
      <c r="L97" s="1" t="s">
        <v>48</v>
      </c>
      <c r="M97" s="1" t="s">
        <v>48</v>
      </c>
      <c r="N97" s="1" t="s">
        <v>70</v>
      </c>
    </row>
    <row r="98" spans="1:14">
      <c r="A98" s="1" t="s">
        <v>9</v>
      </c>
      <c r="B98" s="1" t="s">
        <v>44</v>
      </c>
      <c r="C98" s="1">
        <v>1476872</v>
      </c>
      <c r="D98" s="1" t="s">
        <v>66</v>
      </c>
      <c r="E98" s="9" t="s">
        <v>46</v>
      </c>
      <c r="F98" s="9" t="s">
        <v>16</v>
      </c>
      <c r="G98" s="9" t="s">
        <v>76</v>
      </c>
      <c r="H98" s="9">
        <v>1</v>
      </c>
      <c r="I98" s="9">
        <v>72</v>
      </c>
      <c r="J98" s="9" t="s">
        <v>48</v>
      </c>
      <c r="K98" s="1" t="s">
        <v>48</v>
      </c>
      <c r="L98" s="1" t="s">
        <v>48</v>
      </c>
      <c r="M98" s="1" t="s">
        <v>48</v>
      </c>
      <c r="N98" s="1" t="s">
        <v>70</v>
      </c>
    </row>
    <row r="99" spans="1:14">
      <c r="A99" s="1" t="s">
        <v>9</v>
      </c>
      <c r="B99" s="1" t="s">
        <v>44</v>
      </c>
      <c r="C99" s="1">
        <v>1476872</v>
      </c>
      <c r="D99" s="1" t="s">
        <v>66</v>
      </c>
      <c r="E99" s="9" t="s">
        <v>46</v>
      </c>
      <c r="F99" s="9" t="s">
        <v>16</v>
      </c>
      <c r="G99" s="9" t="s">
        <v>77</v>
      </c>
      <c r="H99" s="9">
        <v>1</v>
      </c>
      <c r="I99" s="9" t="s">
        <v>48</v>
      </c>
      <c r="J99" s="9" t="s">
        <v>48</v>
      </c>
      <c r="K99" s="1" t="s">
        <v>48</v>
      </c>
      <c r="L99" s="1">
        <v>72</v>
      </c>
      <c r="M99" s="1" t="s">
        <v>48</v>
      </c>
      <c r="N99" s="1" t="s">
        <v>70</v>
      </c>
    </row>
    <row r="100" spans="1:14">
      <c r="A100" s="1" t="s">
        <v>9</v>
      </c>
      <c r="B100" s="1" t="s">
        <v>44</v>
      </c>
      <c r="C100" s="1">
        <v>1476872</v>
      </c>
      <c r="D100" s="1" t="s">
        <v>66</v>
      </c>
      <c r="E100" s="9" t="s">
        <v>46</v>
      </c>
      <c r="F100" s="9" t="s">
        <v>16</v>
      </c>
      <c r="G100" s="9" t="s">
        <v>78</v>
      </c>
      <c r="H100" s="9">
        <v>1</v>
      </c>
      <c r="I100" s="9" t="s">
        <v>48</v>
      </c>
      <c r="J100" s="9" t="s">
        <v>48</v>
      </c>
      <c r="K100" s="1" t="s">
        <v>48</v>
      </c>
      <c r="L100" s="1" t="s">
        <v>48</v>
      </c>
      <c r="M100" s="1">
        <v>36</v>
      </c>
      <c r="N100" s="1" t="s">
        <v>70</v>
      </c>
    </row>
    <row r="101" spans="1:14">
      <c r="A101" s="1" t="s">
        <v>9</v>
      </c>
      <c r="B101" s="1" t="s">
        <v>44</v>
      </c>
      <c r="C101" s="1">
        <v>1476873</v>
      </c>
      <c r="D101" s="1" t="s">
        <v>66</v>
      </c>
      <c r="E101" s="9" t="s">
        <v>53</v>
      </c>
      <c r="F101" s="9" t="s">
        <v>10</v>
      </c>
      <c r="G101" s="9" t="s">
        <v>79</v>
      </c>
      <c r="H101" s="9">
        <v>1</v>
      </c>
      <c r="I101" s="9" t="s">
        <v>48</v>
      </c>
      <c r="J101" s="9" t="s">
        <v>48</v>
      </c>
      <c r="K101" s="1">
        <v>54</v>
      </c>
      <c r="L101" s="1" t="s">
        <v>48</v>
      </c>
      <c r="M101" s="1" t="s">
        <v>48</v>
      </c>
      <c r="N101" s="1" t="s">
        <v>80</v>
      </c>
    </row>
    <row r="102" spans="1:14">
      <c r="A102" s="1" t="s">
        <v>9</v>
      </c>
      <c r="B102" s="1" t="s">
        <v>44</v>
      </c>
      <c r="C102" s="1">
        <v>1476873</v>
      </c>
      <c r="D102" s="1" t="s">
        <v>66</v>
      </c>
      <c r="E102" s="9" t="s">
        <v>53</v>
      </c>
      <c r="F102" s="9" t="s">
        <v>10</v>
      </c>
      <c r="G102" s="9" t="s">
        <v>81</v>
      </c>
      <c r="H102" s="9">
        <v>1</v>
      </c>
      <c r="I102" s="9" t="s">
        <v>48</v>
      </c>
      <c r="J102" s="9">
        <v>54</v>
      </c>
      <c r="K102" s="1" t="s">
        <v>48</v>
      </c>
      <c r="L102" s="1" t="s">
        <v>48</v>
      </c>
      <c r="M102" s="1" t="s">
        <v>48</v>
      </c>
      <c r="N102" s="1" t="s">
        <v>80</v>
      </c>
    </row>
    <row r="103" spans="1:14">
      <c r="A103" s="1" t="s">
        <v>9</v>
      </c>
      <c r="B103" s="1" t="s">
        <v>44</v>
      </c>
      <c r="C103" s="1">
        <v>1476873</v>
      </c>
      <c r="D103" s="1" t="s">
        <v>66</v>
      </c>
      <c r="E103" s="9" t="s">
        <v>53</v>
      </c>
      <c r="F103" s="9" t="s">
        <v>10</v>
      </c>
      <c r="G103" s="9" t="s">
        <v>82</v>
      </c>
      <c r="H103" s="9">
        <v>1</v>
      </c>
      <c r="I103" s="9">
        <v>36</v>
      </c>
      <c r="J103" s="9" t="s">
        <v>48</v>
      </c>
      <c r="K103" s="1" t="s">
        <v>48</v>
      </c>
      <c r="L103" s="1" t="s">
        <v>48</v>
      </c>
      <c r="M103" s="1" t="s">
        <v>48</v>
      </c>
      <c r="N103" s="1" t="s">
        <v>80</v>
      </c>
    </row>
    <row r="104" spans="1:14">
      <c r="A104" s="1" t="s">
        <v>9</v>
      </c>
      <c r="B104" s="1" t="s">
        <v>44</v>
      </c>
      <c r="C104" s="1">
        <v>1476873</v>
      </c>
      <c r="D104" s="1" t="s">
        <v>66</v>
      </c>
      <c r="E104" s="9" t="s">
        <v>53</v>
      </c>
      <c r="F104" s="9" t="s">
        <v>10</v>
      </c>
      <c r="G104" s="9" t="s">
        <v>83</v>
      </c>
      <c r="H104" s="9">
        <v>1</v>
      </c>
      <c r="I104" s="9" t="s">
        <v>48</v>
      </c>
      <c r="J104" s="9" t="s">
        <v>48</v>
      </c>
      <c r="K104" s="1" t="s">
        <v>48</v>
      </c>
      <c r="L104" s="1">
        <v>36</v>
      </c>
      <c r="M104" s="1" t="s">
        <v>48</v>
      </c>
      <c r="N104" s="1" t="s">
        <v>80</v>
      </c>
    </row>
    <row r="105" spans="1:14">
      <c r="A105" s="1" t="s">
        <v>9</v>
      </c>
      <c r="B105" s="1" t="s">
        <v>44</v>
      </c>
      <c r="C105" s="1">
        <v>1476873</v>
      </c>
      <c r="D105" s="1" t="s">
        <v>66</v>
      </c>
      <c r="E105" s="9" t="s">
        <v>53</v>
      </c>
      <c r="F105" s="9" t="s">
        <v>10</v>
      </c>
      <c r="G105" s="9" t="s">
        <v>84</v>
      </c>
      <c r="H105" s="9">
        <v>1</v>
      </c>
      <c r="I105" s="9" t="s">
        <v>48</v>
      </c>
      <c r="J105" s="9" t="s">
        <v>48</v>
      </c>
      <c r="K105" s="1" t="s">
        <v>48</v>
      </c>
      <c r="L105" s="1" t="s">
        <v>48</v>
      </c>
      <c r="M105" s="1">
        <v>18</v>
      </c>
      <c r="N105" s="1" t="s">
        <v>80</v>
      </c>
    </row>
    <row r="106" spans="1:14">
      <c r="A106" s="1" t="s">
        <v>9</v>
      </c>
      <c r="B106" s="1" t="s">
        <v>44</v>
      </c>
      <c r="C106" s="1">
        <v>1476873</v>
      </c>
      <c r="D106" s="1" t="s">
        <v>66</v>
      </c>
      <c r="E106" s="9" t="s">
        <v>53</v>
      </c>
      <c r="F106" s="9" t="s">
        <v>16</v>
      </c>
      <c r="G106" s="9" t="s">
        <v>85</v>
      </c>
      <c r="H106" s="9">
        <v>1</v>
      </c>
      <c r="I106" s="9" t="s">
        <v>48</v>
      </c>
      <c r="J106" s="9" t="s">
        <v>48</v>
      </c>
      <c r="K106" s="1">
        <v>40</v>
      </c>
      <c r="L106" s="1" t="s">
        <v>48</v>
      </c>
      <c r="M106" s="1" t="s">
        <v>48</v>
      </c>
      <c r="N106" s="1" t="s">
        <v>80</v>
      </c>
    </row>
    <row r="107" spans="1:14">
      <c r="A107" s="1" t="s">
        <v>9</v>
      </c>
      <c r="B107" s="1" t="s">
        <v>44</v>
      </c>
      <c r="C107" s="1">
        <v>1476873</v>
      </c>
      <c r="D107" s="1" t="s">
        <v>66</v>
      </c>
      <c r="E107" s="9" t="s">
        <v>53</v>
      </c>
      <c r="F107" s="9" t="s">
        <v>16</v>
      </c>
      <c r="G107" s="9" t="s">
        <v>86</v>
      </c>
      <c r="H107" s="9">
        <v>1</v>
      </c>
      <c r="I107" s="9" t="s">
        <v>48</v>
      </c>
      <c r="J107" s="9">
        <v>40</v>
      </c>
      <c r="K107" s="1" t="s">
        <v>48</v>
      </c>
      <c r="L107" s="1" t="s">
        <v>48</v>
      </c>
      <c r="M107" s="1" t="s">
        <v>48</v>
      </c>
      <c r="N107" s="1" t="s">
        <v>80</v>
      </c>
    </row>
    <row r="108" spans="1:14">
      <c r="A108" s="1" t="s">
        <v>9</v>
      </c>
      <c r="B108" s="1" t="s">
        <v>44</v>
      </c>
      <c r="C108" s="1">
        <v>1476873</v>
      </c>
      <c r="D108" s="1" t="s">
        <v>66</v>
      </c>
      <c r="E108" s="9" t="s">
        <v>53</v>
      </c>
      <c r="F108" s="9" t="s">
        <v>16</v>
      </c>
      <c r="G108" s="9" t="s">
        <v>87</v>
      </c>
      <c r="H108" s="9">
        <v>1</v>
      </c>
      <c r="I108" s="9">
        <v>28</v>
      </c>
      <c r="J108" s="9" t="s">
        <v>48</v>
      </c>
      <c r="K108" s="1" t="s">
        <v>48</v>
      </c>
      <c r="L108" s="1" t="s">
        <v>48</v>
      </c>
      <c r="M108" s="1" t="s">
        <v>48</v>
      </c>
      <c r="N108" s="1" t="s">
        <v>80</v>
      </c>
    </row>
    <row r="109" spans="1:14">
      <c r="A109" s="1" t="s">
        <v>9</v>
      </c>
      <c r="B109" s="1" t="s">
        <v>44</v>
      </c>
      <c r="C109" s="1">
        <v>1476873</v>
      </c>
      <c r="D109" s="1" t="s">
        <v>66</v>
      </c>
      <c r="E109" s="9" t="s">
        <v>53</v>
      </c>
      <c r="F109" s="9" t="s">
        <v>16</v>
      </c>
      <c r="G109" s="9" t="s">
        <v>88</v>
      </c>
      <c r="H109" s="9">
        <v>1</v>
      </c>
      <c r="I109" s="9" t="s">
        <v>48</v>
      </c>
      <c r="J109" s="9" t="s">
        <v>48</v>
      </c>
      <c r="K109" s="1" t="s">
        <v>48</v>
      </c>
      <c r="L109" s="1">
        <v>28</v>
      </c>
      <c r="M109" s="1" t="s">
        <v>48</v>
      </c>
      <c r="N109" s="1" t="s">
        <v>80</v>
      </c>
    </row>
    <row r="110" spans="1:14">
      <c r="A110" s="1" t="s">
        <v>9</v>
      </c>
      <c r="B110" s="1" t="s">
        <v>44</v>
      </c>
      <c r="C110" s="1">
        <v>1476873</v>
      </c>
      <c r="D110" s="1" t="s">
        <v>66</v>
      </c>
      <c r="E110" s="9" t="s">
        <v>53</v>
      </c>
      <c r="F110" s="9" t="s">
        <v>16</v>
      </c>
      <c r="G110" s="9" t="s">
        <v>89</v>
      </c>
      <c r="H110" s="9">
        <v>1</v>
      </c>
      <c r="I110" s="9" t="s">
        <v>48</v>
      </c>
      <c r="J110" s="9" t="s">
        <v>48</v>
      </c>
      <c r="K110" s="1" t="s">
        <v>48</v>
      </c>
      <c r="L110" s="1" t="s">
        <v>48</v>
      </c>
      <c r="M110" s="1">
        <v>14</v>
      </c>
      <c r="N110" s="1" t="s">
        <v>80</v>
      </c>
    </row>
    <row r="111" spans="1:14">
      <c r="A111" s="1" t="s">
        <v>9</v>
      </c>
      <c r="B111" s="1" t="s">
        <v>44</v>
      </c>
      <c r="C111" s="1">
        <v>1476874</v>
      </c>
      <c r="D111" s="1" t="s">
        <v>90</v>
      </c>
      <c r="E111" s="9" t="s">
        <v>56</v>
      </c>
      <c r="F111" s="9" t="s">
        <v>10</v>
      </c>
      <c r="G111" s="9" t="s">
        <v>91</v>
      </c>
      <c r="H111" s="9">
        <v>1</v>
      </c>
      <c r="I111" s="9">
        <v>92</v>
      </c>
      <c r="J111" s="9">
        <v>138</v>
      </c>
      <c r="K111" s="1">
        <v>138</v>
      </c>
      <c r="L111" s="1">
        <v>92</v>
      </c>
      <c r="M111" s="1">
        <v>46</v>
      </c>
      <c r="N111" s="1" t="s">
        <v>90</v>
      </c>
    </row>
    <row r="112" spans="1:14">
      <c r="A112" s="1" t="s">
        <v>9</v>
      </c>
      <c r="B112" s="1" t="s">
        <v>44</v>
      </c>
      <c r="C112" s="1">
        <v>1476874</v>
      </c>
      <c r="D112" s="1" t="s">
        <v>90</v>
      </c>
      <c r="E112" s="9" t="s">
        <v>56</v>
      </c>
      <c r="F112" s="9" t="s">
        <v>16</v>
      </c>
      <c r="G112" s="9" t="s">
        <v>92</v>
      </c>
      <c r="H112" s="9">
        <v>1</v>
      </c>
      <c r="I112" s="9">
        <v>70</v>
      </c>
      <c r="J112" s="9">
        <v>105</v>
      </c>
      <c r="K112" s="1">
        <v>105</v>
      </c>
      <c r="L112" s="1">
        <v>70</v>
      </c>
      <c r="M112" s="1">
        <v>35</v>
      </c>
      <c r="N112" s="1" t="s">
        <v>90</v>
      </c>
    </row>
    <row r="113" spans="1:14">
      <c r="A113" s="1" t="s">
        <v>9</v>
      </c>
      <c r="B113" s="1" t="s">
        <v>44</v>
      </c>
      <c r="C113" s="1">
        <v>1476875</v>
      </c>
      <c r="D113" s="1" t="s">
        <v>93</v>
      </c>
      <c r="E113" s="9" t="s">
        <v>56</v>
      </c>
      <c r="F113" s="9" t="s">
        <v>10</v>
      </c>
      <c r="G113" s="9" t="s">
        <v>94</v>
      </c>
      <c r="H113" s="9">
        <v>1</v>
      </c>
      <c r="I113" s="9">
        <v>100</v>
      </c>
      <c r="J113" s="9">
        <v>150</v>
      </c>
      <c r="K113" s="1">
        <v>150</v>
      </c>
      <c r="L113" s="1">
        <v>100</v>
      </c>
      <c r="M113" s="1">
        <v>50</v>
      </c>
      <c r="N113" s="1" t="s">
        <v>93</v>
      </c>
    </row>
    <row r="114" spans="1:14">
      <c r="A114" s="1" t="s">
        <v>9</v>
      </c>
      <c r="B114" s="1" t="s">
        <v>44</v>
      </c>
      <c r="C114" s="1">
        <v>1476875</v>
      </c>
      <c r="D114" s="1" t="s">
        <v>93</v>
      </c>
      <c r="E114" s="9" t="s">
        <v>56</v>
      </c>
      <c r="F114" s="9" t="s">
        <v>16</v>
      </c>
      <c r="G114" s="9" t="s">
        <v>95</v>
      </c>
      <c r="H114" s="9">
        <v>1</v>
      </c>
      <c r="I114" s="9">
        <v>60</v>
      </c>
      <c r="J114" s="9">
        <v>90</v>
      </c>
      <c r="K114" s="1">
        <v>90</v>
      </c>
      <c r="L114" s="1">
        <v>60</v>
      </c>
      <c r="M114" s="1">
        <v>30</v>
      </c>
      <c r="N114" s="1" t="s">
        <v>93</v>
      </c>
    </row>
    <row r="115" spans="1:14">
      <c r="A115" s="1" t="s">
        <v>9</v>
      </c>
      <c r="B115" s="1" t="s">
        <v>44</v>
      </c>
      <c r="C115" s="1">
        <v>1476947</v>
      </c>
      <c r="D115" s="1" t="s">
        <v>96</v>
      </c>
      <c r="E115" s="9" t="s">
        <v>46</v>
      </c>
      <c r="F115" s="9" t="s">
        <v>10</v>
      </c>
      <c r="G115" s="9" t="s">
        <v>97</v>
      </c>
      <c r="H115" s="9">
        <v>1</v>
      </c>
      <c r="I115" s="9">
        <v>166</v>
      </c>
      <c r="J115" s="9">
        <v>249</v>
      </c>
      <c r="K115" s="1">
        <v>249</v>
      </c>
      <c r="L115" s="1">
        <v>166</v>
      </c>
      <c r="M115" s="1">
        <v>83</v>
      </c>
      <c r="N115" s="1" t="s">
        <v>96</v>
      </c>
    </row>
    <row r="116" spans="1:14">
      <c r="A116" s="1" t="s">
        <v>9</v>
      </c>
      <c r="B116" s="1" t="s">
        <v>44</v>
      </c>
      <c r="C116" s="1">
        <v>1476947</v>
      </c>
      <c r="D116" s="1" t="s">
        <v>96</v>
      </c>
      <c r="E116" s="9" t="s">
        <v>46</v>
      </c>
      <c r="F116" s="9" t="s">
        <v>16</v>
      </c>
      <c r="G116" s="9" t="s">
        <v>98</v>
      </c>
      <c r="H116" s="9">
        <v>1</v>
      </c>
      <c r="I116" s="9">
        <v>100</v>
      </c>
      <c r="J116" s="9">
        <v>150</v>
      </c>
      <c r="K116" s="1">
        <v>150</v>
      </c>
      <c r="L116" s="1">
        <v>100</v>
      </c>
      <c r="M116" s="1">
        <v>50</v>
      </c>
      <c r="N116" s="1" t="s">
        <v>96</v>
      </c>
    </row>
  </sheetData>
  <mergeCells count="2">
    <mergeCell ref="A1:R1"/>
    <mergeCell ref="A60:N60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57"/>
  <sheetViews>
    <sheetView topLeftCell="B12" workbookViewId="0">
      <selection activeCell="F57" sqref="F57:M57"/>
    </sheetView>
  </sheetViews>
  <sheetFormatPr defaultColWidth="9" defaultRowHeight="14.4"/>
  <cols>
    <col min="2" max="2" width="14.1388888888889" customWidth="1"/>
    <col min="3" max="3" width="18.5740740740741" customWidth="1"/>
    <col min="4" max="4" width="23.8518518518519" customWidth="1"/>
    <col min="5" max="5" width="24" customWidth="1"/>
    <col min="6" max="6" width="16.4259259259259" customWidth="1"/>
    <col min="7" max="7" width="26" customWidth="1"/>
    <col min="14" max="14" width="11.8518518518519" customWidth="1"/>
  </cols>
  <sheetData>
    <row r="1" spans="1:41">
      <c r="A1" s="8" t="s">
        <v>107</v>
      </c>
      <c r="B1" s="8" t="s">
        <v>108</v>
      </c>
      <c r="C1" s="8" t="s">
        <v>109</v>
      </c>
      <c r="D1" s="8" t="s">
        <v>33</v>
      </c>
      <c r="E1" s="8" t="s">
        <v>110</v>
      </c>
      <c r="F1" s="8" t="s">
        <v>111</v>
      </c>
      <c r="G1" s="8" t="s">
        <v>112</v>
      </c>
      <c r="H1" s="8" t="s">
        <v>113</v>
      </c>
      <c r="I1" s="8" t="s">
        <v>20</v>
      </c>
      <c r="J1" s="8" t="s">
        <v>21</v>
      </c>
      <c r="K1" s="8" t="s">
        <v>22</v>
      </c>
      <c r="L1" s="8" t="s">
        <v>23</v>
      </c>
      <c r="M1" s="8" t="s">
        <v>24</v>
      </c>
      <c r="N1" s="8" t="s">
        <v>121</v>
      </c>
      <c r="O1" s="8" t="s">
        <v>115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hidden="1" spans="1:15">
      <c r="A2" s="1" t="s">
        <v>9</v>
      </c>
      <c r="B2" s="1" t="s">
        <v>44</v>
      </c>
      <c r="C2" s="1">
        <v>1476858</v>
      </c>
      <c r="D2" s="1" t="s">
        <v>45</v>
      </c>
      <c r="E2" s="9" t="s">
        <v>46</v>
      </c>
      <c r="F2" s="9" t="s">
        <v>10</v>
      </c>
      <c r="G2" s="9" t="s">
        <v>47</v>
      </c>
      <c r="H2" s="9">
        <v>1</v>
      </c>
      <c r="I2" s="9">
        <v>220</v>
      </c>
      <c r="J2" s="9">
        <v>440</v>
      </c>
      <c r="K2" s="1">
        <v>440</v>
      </c>
      <c r="L2" s="1" t="s">
        <v>48</v>
      </c>
      <c r="M2" s="1" t="s">
        <v>48</v>
      </c>
      <c r="N2" s="9">
        <f t="shared" ref="N2:N33" si="0">SUM(I2:M2)</f>
        <v>1100</v>
      </c>
      <c r="O2" s="1" t="s">
        <v>49</v>
      </c>
    </row>
    <row r="3" hidden="1" spans="1:15">
      <c r="A3" s="1" t="s">
        <v>9</v>
      </c>
      <c r="B3" s="1" t="s">
        <v>44</v>
      </c>
      <c r="C3" s="1">
        <v>1476858</v>
      </c>
      <c r="D3" s="1" t="s">
        <v>45</v>
      </c>
      <c r="E3" s="9" t="s">
        <v>46</v>
      </c>
      <c r="F3" s="9" t="s">
        <v>10</v>
      </c>
      <c r="G3" s="9" t="s">
        <v>50</v>
      </c>
      <c r="H3" s="9">
        <v>1</v>
      </c>
      <c r="I3" s="9">
        <v>1280</v>
      </c>
      <c r="J3" s="9">
        <v>1920</v>
      </c>
      <c r="K3" s="1">
        <v>1920</v>
      </c>
      <c r="L3" s="1">
        <v>1280</v>
      </c>
      <c r="M3" s="1">
        <v>640</v>
      </c>
      <c r="N3" s="9">
        <f t="shared" si="0"/>
        <v>7040</v>
      </c>
      <c r="O3" s="1" t="s">
        <v>49</v>
      </c>
    </row>
    <row r="4" spans="1:15">
      <c r="A4" s="1" t="s">
        <v>9</v>
      </c>
      <c r="B4" s="1" t="s">
        <v>44</v>
      </c>
      <c r="C4" s="1">
        <v>1476858</v>
      </c>
      <c r="D4" s="1" t="s">
        <v>45</v>
      </c>
      <c r="E4" s="9" t="s">
        <v>46</v>
      </c>
      <c r="F4" s="9" t="s">
        <v>16</v>
      </c>
      <c r="G4" s="9" t="s">
        <v>51</v>
      </c>
      <c r="H4" s="9">
        <v>1</v>
      </c>
      <c r="I4" s="9">
        <v>1118</v>
      </c>
      <c r="J4" s="9">
        <v>1677</v>
      </c>
      <c r="K4" s="1">
        <v>1677</v>
      </c>
      <c r="L4" s="1">
        <v>1118</v>
      </c>
      <c r="M4" s="1">
        <v>559</v>
      </c>
      <c r="N4" s="9">
        <f t="shared" si="0"/>
        <v>6149</v>
      </c>
      <c r="O4" s="1" t="s">
        <v>49</v>
      </c>
    </row>
    <row r="5" hidden="1" spans="1:15">
      <c r="A5" s="1" t="s">
        <v>9</v>
      </c>
      <c r="B5" s="1" t="s">
        <v>44</v>
      </c>
      <c r="C5" s="1">
        <v>1476859</v>
      </c>
      <c r="D5" s="1" t="s">
        <v>52</v>
      </c>
      <c r="E5" s="9" t="s">
        <v>53</v>
      </c>
      <c r="F5" s="9" t="s">
        <v>10</v>
      </c>
      <c r="G5" s="9" t="s">
        <v>50</v>
      </c>
      <c r="H5" s="9">
        <v>1</v>
      </c>
      <c r="I5" s="9">
        <v>140</v>
      </c>
      <c r="J5" s="9">
        <v>210</v>
      </c>
      <c r="K5" s="1">
        <v>210</v>
      </c>
      <c r="L5" s="1">
        <v>140</v>
      </c>
      <c r="M5" s="1">
        <v>70</v>
      </c>
      <c r="N5" s="9">
        <f t="shared" si="0"/>
        <v>770</v>
      </c>
      <c r="O5" s="1" t="s">
        <v>52</v>
      </c>
    </row>
    <row r="6" spans="1:15">
      <c r="A6" s="1" t="s">
        <v>9</v>
      </c>
      <c r="B6" s="1" t="s">
        <v>44</v>
      </c>
      <c r="C6" s="1">
        <v>1476859</v>
      </c>
      <c r="D6" s="1" t="s">
        <v>52</v>
      </c>
      <c r="E6" s="9" t="s">
        <v>53</v>
      </c>
      <c r="F6" s="9" t="s">
        <v>16</v>
      </c>
      <c r="G6" s="9" t="s">
        <v>51</v>
      </c>
      <c r="H6" s="9">
        <v>1</v>
      </c>
      <c r="I6" s="9">
        <v>100</v>
      </c>
      <c r="J6" s="9">
        <v>150</v>
      </c>
      <c r="K6" s="1">
        <v>150</v>
      </c>
      <c r="L6" s="1">
        <v>100</v>
      </c>
      <c r="M6" s="1">
        <v>50</v>
      </c>
      <c r="N6" s="9">
        <f t="shared" si="0"/>
        <v>550</v>
      </c>
      <c r="O6" s="1" t="s">
        <v>52</v>
      </c>
    </row>
    <row r="7" hidden="1" spans="1:15">
      <c r="A7" s="1" t="s">
        <v>9</v>
      </c>
      <c r="B7" s="1" t="s">
        <v>44</v>
      </c>
      <c r="C7" s="1">
        <v>1476853</v>
      </c>
      <c r="D7" s="1" t="s">
        <v>54</v>
      </c>
      <c r="E7" s="9" t="s">
        <v>53</v>
      </c>
      <c r="F7" s="9" t="s">
        <v>10</v>
      </c>
      <c r="G7" s="9" t="s">
        <v>50</v>
      </c>
      <c r="H7" s="9">
        <v>1</v>
      </c>
      <c r="I7" s="9">
        <v>30</v>
      </c>
      <c r="J7" s="9">
        <v>45</v>
      </c>
      <c r="K7" s="1">
        <v>45</v>
      </c>
      <c r="L7" s="1">
        <v>30</v>
      </c>
      <c r="M7" s="1">
        <v>15</v>
      </c>
      <c r="N7" s="9">
        <f t="shared" si="0"/>
        <v>165</v>
      </c>
      <c r="O7" s="1" t="s">
        <v>54</v>
      </c>
    </row>
    <row r="8" spans="1:15">
      <c r="A8" s="1" t="s">
        <v>9</v>
      </c>
      <c r="B8" s="1" t="s">
        <v>44</v>
      </c>
      <c r="C8" s="1">
        <v>1476853</v>
      </c>
      <c r="D8" s="1" t="s">
        <v>54</v>
      </c>
      <c r="E8" s="9" t="s">
        <v>53</v>
      </c>
      <c r="F8" s="9" t="s">
        <v>16</v>
      </c>
      <c r="G8" s="9" t="s">
        <v>51</v>
      </c>
      <c r="H8" s="9">
        <v>1</v>
      </c>
      <c r="I8" s="9">
        <v>30</v>
      </c>
      <c r="J8" s="9">
        <v>45</v>
      </c>
      <c r="K8" s="1">
        <v>45</v>
      </c>
      <c r="L8" s="1">
        <v>30</v>
      </c>
      <c r="M8" s="1">
        <v>15</v>
      </c>
      <c r="N8" s="9">
        <f t="shared" si="0"/>
        <v>165</v>
      </c>
      <c r="O8" s="1" t="s">
        <v>54</v>
      </c>
    </row>
    <row r="9" hidden="1" spans="1:15">
      <c r="A9" s="1" t="s">
        <v>9</v>
      </c>
      <c r="B9" s="1" t="s">
        <v>44</v>
      </c>
      <c r="C9" s="1">
        <v>1476860</v>
      </c>
      <c r="D9" s="1" t="s">
        <v>55</v>
      </c>
      <c r="E9" s="9" t="s">
        <v>56</v>
      </c>
      <c r="F9" s="9" t="s">
        <v>10</v>
      </c>
      <c r="G9" s="9" t="s">
        <v>50</v>
      </c>
      <c r="H9" s="9">
        <v>1</v>
      </c>
      <c r="I9" s="9">
        <v>80</v>
      </c>
      <c r="J9" s="9">
        <v>120</v>
      </c>
      <c r="K9" s="1">
        <v>120</v>
      </c>
      <c r="L9" s="1">
        <v>80</v>
      </c>
      <c r="M9" s="1">
        <v>40</v>
      </c>
      <c r="N9" s="9">
        <f t="shared" si="0"/>
        <v>440</v>
      </c>
      <c r="O9" s="1" t="s">
        <v>55</v>
      </c>
    </row>
    <row r="10" spans="1:15">
      <c r="A10" s="1" t="s">
        <v>9</v>
      </c>
      <c r="B10" s="1" t="s">
        <v>44</v>
      </c>
      <c r="C10" s="1">
        <v>1476860</v>
      </c>
      <c r="D10" s="1" t="s">
        <v>55</v>
      </c>
      <c r="E10" s="9" t="s">
        <v>56</v>
      </c>
      <c r="F10" s="9" t="s">
        <v>16</v>
      </c>
      <c r="G10" s="9" t="s">
        <v>51</v>
      </c>
      <c r="H10" s="9">
        <v>1</v>
      </c>
      <c r="I10" s="9">
        <v>54</v>
      </c>
      <c r="J10" s="9">
        <v>81</v>
      </c>
      <c r="K10" s="1">
        <v>81</v>
      </c>
      <c r="L10" s="1">
        <v>54</v>
      </c>
      <c r="M10" s="1">
        <v>27</v>
      </c>
      <c r="N10" s="9">
        <f t="shared" si="0"/>
        <v>297</v>
      </c>
      <c r="O10" s="1" t="s">
        <v>55</v>
      </c>
    </row>
    <row r="11" hidden="1" spans="1:15">
      <c r="A11" s="1" t="s">
        <v>9</v>
      </c>
      <c r="B11" s="1" t="s">
        <v>44</v>
      </c>
      <c r="C11" s="1">
        <v>1476861</v>
      </c>
      <c r="D11" s="1" t="s">
        <v>57</v>
      </c>
      <c r="E11" s="9" t="s">
        <v>56</v>
      </c>
      <c r="F11" s="9" t="s">
        <v>10</v>
      </c>
      <c r="G11" s="9" t="s">
        <v>50</v>
      </c>
      <c r="H11" s="9">
        <v>1</v>
      </c>
      <c r="I11" s="9">
        <v>130</v>
      </c>
      <c r="J11" s="9">
        <v>195</v>
      </c>
      <c r="K11" s="1">
        <v>195</v>
      </c>
      <c r="L11" s="1">
        <v>130</v>
      </c>
      <c r="M11" s="1">
        <v>65</v>
      </c>
      <c r="N11" s="9">
        <f t="shared" si="0"/>
        <v>715</v>
      </c>
      <c r="O11" s="1" t="s">
        <v>57</v>
      </c>
    </row>
    <row r="12" spans="1:15">
      <c r="A12" s="1" t="s">
        <v>9</v>
      </c>
      <c r="B12" s="1" t="s">
        <v>44</v>
      </c>
      <c r="C12" s="1">
        <v>1476861</v>
      </c>
      <c r="D12" s="1" t="s">
        <v>57</v>
      </c>
      <c r="E12" s="9" t="s">
        <v>56</v>
      </c>
      <c r="F12" s="9" t="s">
        <v>16</v>
      </c>
      <c r="G12" s="9" t="s">
        <v>51</v>
      </c>
      <c r="H12" s="9">
        <v>1</v>
      </c>
      <c r="I12" s="9">
        <v>90</v>
      </c>
      <c r="J12" s="9">
        <v>135</v>
      </c>
      <c r="K12" s="1">
        <v>135</v>
      </c>
      <c r="L12" s="1">
        <v>90</v>
      </c>
      <c r="M12" s="1">
        <v>45</v>
      </c>
      <c r="N12" s="9">
        <f t="shared" si="0"/>
        <v>495</v>
      </c>
      <c r="O12" s="1" t="s">
        <v>57</v>
      </c>
    </row>
    <row r="13" hidden="1" spans="1:15">
      <c r="A13" s="1" t="s">
        <v>9</v>
      </c>
      <c r="B13" s="1" t="s">
        <v>44</v>
      </c>
      <c r="C13" s="1">
        <v>1476862</v>
      </c>
      <c r="D13" s="1" t="s">
        <v>58</v>
      </c>
      <c r="E13" s="9" t="s">
        <v>53</v>
      </c>
      <c r="F13" s="9" t="s">
        <v>10</v>
      </c>
      <c r="G13" s="9" t="s">
        <v>50</v>
      </c>
      <c r="H13" s="9">
        <v>1</v>
      </c>
      <c r="I13" s="9">
        <v>44</v>
      </c>
      <c r="J13" s="9">
        <v>66</v>
      </c>
      <c r="K13" s="1">
        <v>66</v>
      </c>
      <c r="L13" s="1">
        <v>44</v>
      </c>
      <c r="M13" s="1">
        <v>22</v>
      </c>
      <c r="N13" s="9">
        <f t="shared" si="0"/>
        <v>242</v>
      </c>
      <c r="O13" s="1" t="s">
        <v>58</v>
      </c>
    </row>
    <row r="14" spans="1:15">
      <c r="A14" s="1" t="s">
        <v>9</v>
      </c>
      <c r="B14" s="1" t="s">
        <v>44</v>
      </c>
      <c r="C14" s="1">
        <v>1476862</v>
      </c>
      <c r="D14" s="1" t="s">
        <v>58</v>
      </c>
      <c r="E14" s="9" t="s">
        <v>53</v>
      </c>
      <c r="F14" s="9" t="s">
        <v>16</v>
      </c>
      <c r="G14" s="9" t="s">
        <v>51</v>
      </c>
      <c r="H14" s="9">
        <v>1</v>
      </c>
      <c r="I14" s="9">
        <v>24</v>
      </c>
      <c r="J14" s="9">
        <v>36</v>
      </c>
      <c r="K14" s="1">
        <v>36</v>
      </c>
      <c r="L14" s="1">
        <v>24</v>
      </c>
      <c r="M14" s="1">
        <v>12</v>
      </c>
      <c r="N14" s="9">
        <f t="shared" si="0"/>
        <v>132</v>
      </c>
      <c r="O14" s="1" t="s">
        <v>58</v>
      </c>
    </row>
    <row r="15" hidden="1" spans="1:15">
      <c r="A15" s="1" t="s">
        <v>9</v>
      </c>
      <c r="B15" s="1" t="s">
        <v>44</v>
      </c>
      <c r="C15" s="1">
        <v>1476863</v>
      </c>
      <c r="D15" s="1" t="s">
        <v>59</v>
      </c>
      <c r="E15" s="9" t="s">
        <v>53</v>
      </c>
      <c r="F15" s="9" t="s">
        <v>10</v>
      </c>
      <c r="G15" s="9" t="s">
        <v>50</v>
      </c>
      <c r="H15" s="9">
        <v>1</v>
      </c>
      <c r="I15" s="9">
        <v>20</v>
      </c>
      <c r="J15" s="9">
        <v>30</v>
      </c>
      <c r="K15" s="1">
        <v>30</v>
      </c>
      <c r="L15" s="1">
        <v>20</v>
      </c>
      <c r="M15" s="1">
        <v>10</v>
      </c>
      <c r="N15" s="9">
        <f t="shared" si="0"/>
        <v>110</v>
      </c>
      <c r="O15" s="1" t="s">
        <v>59</v>
      </c>
    </row>
    <row r="16" spans="1:15">
      <c r="A16" s="1" t="s">
        <v>9</v>
      </c>
      <c r="B16" s="1" t="s">
        <v>44</v>
      </c>
      <c r="C16" s="1">
        <v>1476863</v>
      </c>
      <c r="D16" s="1" t="s">
        <v>59</v>
      </c>
      <c r="E16" s="9" t="s">
        <v>53</v>
      </c>
      <c r="F16" s="9" t="s">
        <v>16</v>
      </c>
      <c r="G16" s="9" t="s">
        <v>51</v>
      </c>
      <c r="H16" s="9">
        <v>1</v>
      </c>
      <c r="I16" s="9">
        <v>20</v>
      </c>
      <c r="J16" s="9">
        <v>30</v>
      </c>
      <c r="K16" s="1">
        <v>30</v>
      </c>
      <c r="L16" s="1">
        <v>20</v>
      </c>
      <c r="M16" s="1">
        <v>10</v>
      </c>
      <c r="N16" s="9">
        <f t="shared" si="0"/>
        <v>110</v>
      </c>
      <c r="O16" s="1" t="s">
        <v>59</v>
      </c>
    </row>
    <row r="17" hidden="1" spans="1:15">
      <c r="A17" s="1" t="s">
        <v>9</v>
      </c>
      <c r="B17" s="1" t="s">
        <v>44</v>
      </c>
      <c r="C17" s="1">
        <v>1476864</v>
      </c>
      <c r="D17" s="1" t="s">
        <v>60</v>
      </c>
      <c r="E17" s="9" t="s">
        <v>53</v>
      </c>
      <c r="F17" s="9" t="s">
        <v>10</v>
      </c>
      <c r="G17" s="9" t="s">
        <v>50</v>
      </c>
      <c r="H17" s="9">
        <v>1</v>
      </c>
      <c r="I17" s="9">
        <v>14</v>
      </c>
      <c r="J17" s="9">
        <v>21</v>
      </c>
      <c r="K17" s="1">
        <v>21</v>
      </c>
      <c r="L17" s="1">
        <v>14</v>
      </c>
      <c r="M17" s="1">
        <v>7</v>
      </c>
      <c r="N17" s="9">
        <f t="shared" si="0"/>
        <v>77</v>
      </c>
      <c r="O17" s="1" t="s">
        <v>60</v>
      </c>
    </row>
    <row r="18" spans="1:15">
      <c r="A18" s="1" t="s">
        <v>9</v>
      </c>
      <c r="B18" s="1" t="s">
        <v>44</v>
      </c>
      <c r="C18" s="1">
        <v>1476864</v>
      </c>
      <c r="D18" s="1" t="s">
        <v>60</v>
      </c>
      <c r="E18" s="9" t="s">
        <v>53</v>
      </c>
      <c r="F18" s="9" t="s">
        <v>16</v>
      </c>
      <c r="G18" s="9" t="s">
        <v>51</v>
      </c>
      <c r="H18" s="9">
        <v>1</v>
      </c>
      <c r="I18" s="9">
        <v>8</v>
      </c>
      <c r="J18" s="9">
        <v>12</v>
      </c>
      <c r="K18" s="1">
        <v>12</v>
      </c>
      <c r="L18" s="1">
        <v>8</v>
      </c>
      <c r="M18" s="1">
        <v>4</v>
      </c>
      <c r="N18" s="9">
        <f t="shared" si="0"/>
        <v>44</v>
      </c>
      <c r="O18" s="1" t="s">
        <v>60</v>
      </c>
    </row>
    <row r="19" hidden="1" spans="1:15">
      <c r="A19" s="1" t="s">
        <v>9</v>
      </c>
      <c r="B19" s="1" t="s">
        <v>44</v>
      </c>
      <c r="C19" s="1">
        <v>1476865</v>
      </c>
      <c r="D19" s="1" t="s">
        <v>61</v>
      </c>
      <c r="E19" s="9" t="s">
        <v>53</v>
      </c>
      <c r="F19" s="9" t="s">
        <v>10</v>
      </c>
      <c r="G19" s="9" t="s">
        <v>50</v>
      </c>
      <c r="H19" s="9">
        <v>1</v>
      </c>
      <c r="I19" s="9">
        <v>80</v>
      </c>
      <c r="J19" s="9">
        <v>120</v>
      </c>
      <c r="K19" s="1">
        <v>120</v>
      </c>
      <c r="L19" s="1">
        <v>80</v>
      </c>
      <c r="M19" s="1">
        <v>40</v>
      </c>
      <c r="N19" s="9">
        <f t="shared" si="0"/>
        <v>440</v>
      </c>
      <c r="O19" s="1" t="s">
        <v>61</v>
      </c>
    </row>
    <row r="20" spans="1:15">
      <c r="A20" s="1" t="s">
        <v>9</v>
      </c>
      <c r="B20" s="1" t="s">
        <v>44</v>
      </c>
      <c r="C20" s="1">
        <v>1476865</v>
      </c>
      <c r="D20" s="1" t="s">
        <v>61</v>
      </c>
      <c r="E20" s="9" t="s">
        <v>53</v>
      </c>
      <c r="F20" s="9" t="s">
        <v>16</v>
      </c>
      <c r="G20" s="9" t="s">
        <v>51</v>
      </c>
      <c r="H20" s="9">
        <v>1</v>
      </c>
      <c r="I20" s="9">
        <v>50</v>
      </c>
      <c r="J20" s="9">
        <v>75</v>
      </c>
      <c r="K20" s="1">
        <v>75</v>
      </c>
      <c r="L20" s="1">
        <v>50</v>
      </c>
      <c r="M20" s="1">
        <v>25</v>
      </c>
      <c r="N20" s="9">
        <f t="shared" si="0"/>
        <v>275</v>
      </c>
      <c r="O20" s="1" t="s">
        <v>61</v>
      </c>
    </row>
    <row r="21" hidden="1" spans="1:15">
      <c r="A21" s="1" t="s">
        <v>9</v>
      </c>
      <c r="B21" s="1" t="s">
        <v>44</v>
      </c>
      <c r="C21" s="1">
        <v>1476866</v>
      </c>
      <c r="D21" s="1" t="s">
        <v>62</v>
      </c>
      <c r="E21" s="9" t="s">
        <v>53</v>
      </c>
      <c r="F21" s="9" t="s">
        <v>10</v>
      </c>
      <c r="G21" s="9" t="s">
        <v>50</v>
      </c>
      <c r="H21" s="9">
        <v>1</v>
      </c>
      <c r="I21" s="9">
        <v>22</v>
      </c>
      <c r="J21" s="9">
        <v>33</v>
      </c>
      <c r="K21" s="1">
        <v>33</v>
      </c>
      <c r="L21" s="1">
        <v>22</v>
      </c>
      <c r="M21" s="1">
        <v>11</v>
      </c>
      <c r="N21" s="9">
        <f t="shared" si="0"/>
        <v>121</v>
      </c>
      <c r="O21" s="1" t="s">
        <v>62</v>
      </c>
    </row>
    <row r="22" spans="1:15">
      <c r="A22" s="1" t="s">
        <v>9</v>
      </c>
      <c r="B22" s="1" t="s">
        <v>44</v>
      </c>
      <c r="C22" s="1">
        <v>1476866</v>
      </c>
      <c r="D22" s="1" t="s">
        <v>62</v>
      </c>
      <c r="E22" s="9" t="s">
        <v>53</v>
      </c>
      <c r="F22" s="9" t="s">
        <v>16</v>
      </c>
      <c r="G22" s="9" t="s">
        <v>51</v>
      </c>
      <c r="H22" s="9">
        <v>1</v>
      </c>
      <c r="I22" s="9">
        <v>14</v>
      </c>
      <c r="J22" s="9">
        <v>21</v>
      </c>
      <c r="K22" s="1">
        <v>21</v>
      </c>
      <c r="L22" s="1">
        <v>14</v>
      </c>
      <c r="M22" s="1">
        <v>7</v>
      </c>
      <c r="N22" s="9">
        <f t="shared" si="0"/>
        <v>77</v>
      </c>
      <c r="O22" s="1" t="s">
        <v>62</v>
      </c>
    </row>
    <row r="23" hidden="1" spans="1:15">
      <c r="A23" s="1" t="s">
        <v>9</v>
      </c>
      <c r="B23" s="1" t="s">
        <v>44</v>
      </c>
      <c r="C23" s="1">
        <v>1476867</v>
      </c>
      <c r="D23" s="1" t="s">
        <v>63</v>
      </c>
      <c r="E23" s="9" t="s">
        <v>53</v>
      </c>
      <c r="F23" s="9" t="s">
        <v>10</v>
      </c>
      <c r="G23" s="9" t="s">
        <v>50</v>
      </c>
      <c r="H23" s="9">
        <v>1</v>
      </c>
      <c r="I23" s="9">
        <v>26</v>
      </c>
      <c r="J23" s="9">
        <v>39</v>
      </c>
      <c r="K23" s="1">
        <v>39</v>
      </c>
      <c r="L23" s="1">
        <v>26</v>
      </c>
      <c r="M23" s="1">
        <v>13</v>
      </c>
      <c r="N23" s="9">
        <f t="shared" si="0"/>
        <v>143</v>
      </c>
      <c r="O23" s="1" t="s">
        <v>63</v>
      </c>
    </row>
    <row r="24" spans="1:15">
      <c r="A24" s="1" t="s">
        <v>9</v>
      </c>
      <c r="B24" s="1" t="s">
        <v>44</v>
      </c>
      <c r="C24" s="1">
        <v>1476867</v>
      </c>
      <c r="D24" s="1" t="s">
        <v>63</v>
      </c>
      <c r="E24" s="9" t="s">
        <v>53</v>
      </c>
      <c r="F24" s="9" t="s">
        <v>16</v>
      </c>
      <c r="G24" s="9" t="s">
        <v>51</v>
      </c>
      <c r="H24" s="9">
        <v>1</v>
      </c>
      <c r="I24" s="9">
        <v>16</v>
      </c>
      <c r="J24" s="9">
        <v>24</v>
      </c>
      <c r="K24" s="1">
        <v>24</v>
      </c>
      <c r="L24" s="1">
        <v>16</v>
      </c>
      <c r="M24" s="1">
        <v>8</v>
      </c>
      <c r="N24" s="9">
        <f t="shared" si="0"/>
        <v>88</v>
      </c>
      <c r="O24" s="1" t="s">
        <v>63</v>
      </c>
    </row>
    <row r="25" hidden="1" spans="1:15">
      <c r="A25" s="1" t="s">
        <v>9</v>
      </c>
      <c r="B25" s="1" t="s">
        <v>44</v>
      </c>
      <c r="C25" s="1">
        <v>1476868</v>
      </c>
      <c r="D25" s="1" t="s">
        <v>64</v>
      </c>
      <c r="E25" s="9" t="s">
        <v>53</v>
      </c>
      <c r="F25" s="9" t="s">
        <v>10</v>
      </c>
      <c r="G25" s="9" t="s">
        <v>50</v>
      </c>
      <c r="H25" s="9">
        <v>1</v>
      </c>
      <c r="I25" s="9">
        <v>38</v>
      </c>
      <c r="J25" s="9">
        <v>57</v>
      </c>
      <c r="K25" s="1">
        <v>57</v>
      </c>
      <c r="L25" s="1">
        <v>38</v>
      </c>
      <c r="M25" s="1">
        <v>19</v>
      </c>
      <c r="N25" s="9">
        <f t="shared" si="0"/>
        <v>209</v>
      </c>
      <c r="O25" s="1" t="s">
        <v>64</v>
      </c>
    </row>
    <row r="26" spans="1:15">
      <c r="A26" s="1" t="s">
        <v>9</v>
      </c>
      <c r="B26" s="1" t="s">
        <v>44</v>
      </c>
      <c r="C26" s="1">
        <v>1476868</v>
      </c>
      <c r="D26" s="1" t="s">
        <v>64</v>
      </c>
      <c r="E26" s="9" t="s">
        <v>53</v>
      </c>
      <c r="F26" s="9" t="s">
        <v>16</v>
      </c>
      <c r="G26" s="9" t="s">
        <v>51</v>
      </c>
      <c r="H26" s="9">
        <v>1</v>
      </c>
      <c r="I26" s="9">
        <v>22</v>
      </c>
      <c r="J26" s="9">
        <v>33</v>
      </c>
      <c r="K26" s="1">
        <v>33</v>
      </c>
      <c r="L26" s="1">
        <v>22</v>
      </c>
      <c r="M26" s="1">
        <v>11</v>
      </c>
      <c r="N26" s="9">
        <f t="shared" si="0"/>
        <v>121</v>
      </c>
      <c r="O26" s="1" t="s">
        <v>64</v>
      </c>
    </row>
    <row r="27" hidden="1" spans="1:15">
      <c r="A27" s="1" t="s">
        <v>9</v>
      </c>
      <c r="B27" s="1" t="s">
        <v>44</v>
      </c>
      <c r="C27" s="1">
        <v>1476869</v>
      </c>
      <c r="D27" s="1" t="s">
        <v>65</v>
      </c>
      <c r="E27" s="9" t="s">
        <v>56</v>
      </c>
      <c r="F27" s="9" t="s">
        <v>10</v>
      </c>
      <c r="G27" s="9" t="s">
        <v>50</v>
      </c>
      <c r="H27" s="9">
        <v>1</v>
      </c>
      <c r="I27" s="9">
        <v>80</v>
      </c>
      <c r="J27" s="9">
        <v>120</v>
      </c>
      <c r="K27" s="1">
        <v>120</v>
      </c>
      <c r="L27" s="1">
        <v>80</v>
      </c>
      <c r="M27" s="1">
        <v>40</v>
      </c>
      <c r="N27" s="9">
        <f t="shared" si="0"/>
        <v>440</v>
      </c>
      <c r="O27" s="1" t="s">
        <v>65</v>
      </c>
    </row>
    <row r="28" spans="1:15">
      <c r="A28" s="1" t="s">
        <v>9</v>
      </c>
      <c r="B28" s="1" t="s">
        <v>44</v>
      </c>
      <c r="C28" s="1">
        <v>1476869</v>
      </c>
      <c r="D28" s="1" t="s">
        <v>65</v>
      </c>
      <c r="E28" s="9" t="s">
        <v>56</v>
      </c>
      <c r="F28" s="9" t="s">
        <v>16</v>
      </c>
      <c r="G28" s="9" t="s">
        <v>51</v>
      </c>
      <c r="H28" s="9">
        <v>1</v>
      </c>
      <c r="I28" s="9">
        <v>52</v>
      </c>
      <c r="J28" s="9">
        <v>78</v>
      </c>
      <c r="K28" s="1">
        <v>78</v>
      </c>
      <c r="L28" s="1">
        <v>52</v>
      </c>
      <c r="M28" s="1">
        <v>26</v>
      </c>
      <c r="N28" s="9">
        <f t="shared" si="0"/>
        <v>286</v>
      </c>
      <c r="O28" s="1" t="s">
        <v>65</v>
      </c>
    </row>
    <row r="29" hidden="1" spans="1:15">
      <c r="A29" s="1" t="s">
        <v>9</v>
      </c>
      <c r="B29" s="1" t="s">
        <v>44</v>
      </c>
      <c r="C29" s="1">
        <v>1476871</v>
      </c>
      <c r="D29" s="1" t="s">
        <v>66</v>
      </c>
      <c r="E29" s="9" t="s">
        <v>56</v>
      </c>
      <c r="F29" s="9" t="s">
        <v>10</v>
      </c>
      <c r="G29" s="9" t="s">
        <v>67</v>
      </c>
      <c r="H29" s="9">
        <v>1</v>
      </c>
      <c r="I29" s="9" t="s">
        <v>48</v>
      </c>
      <c r="J29" s="9" t="s">
        <v>48</v>
      </c>
      <c r="K29" s="1" t="s">
        <v>48</v>
      </c>
      <c r="L29" s="1">
        <v>110</v>
      </c>
      <c r="M29" s="1" t="s">
        <v>48</v>
      </c>
      <c r="N29" s="9">
        <f t="shared" si="0"/>
        <v>110</v>
      </c>
      <c r="O29" s="1" t="s">
        <v>65</v>
      </c>
    </row>
    <row r="30" hidden="1" spans="1:15">
      <c r="A30" s="1" t="s">
        <v>9</v>
      </c>
      <c r="B30" s="1" t="s">
        <v>44</v>
      </c>
      <c r="C30" s="1">
        <v>1476870</v>
      </c>
      <c r="D30" s="1" t="s">
        <v>68</v>
      </c>
      <c r="E30" s="9" t="s">
        <v>53</v>
      </c>
      <c r="F30" s="9" t="s">
        <v>10</v>
      </c>
      <c r="G30" s="9" t="s">
        <v>50</v>
      </c>
      <c r="H30" s="9">
        <v>1</v>
      </c>
      <c r="I30" s="9">
        <v>6</v>
      </c>
      <c r="J30" s="9">
        <v>9</v>
      </c>
      <c r="K30" s="1">
        <v>9</v>
      </c>
      <c r="L30" s="1">
        <v>6</v>
      </c>
      <c r="M30" s="1">
        <v>3</v>
      </c>
      <c r="N30" s="9">
        <f t="shared" si="0"/>
        <v>33</v>
      </c>
      <c r="O30" s="1" t="s">
        <v>68</v>
      </c>
    </row>
    <row r="31" spans="1:15">
      <c r="A31" s="1" t="s">
        <v>9</v>
      </c>
      <c r="B31" s="1" t="s">
        <v>44</v>
      </c>
      <c r="C31" s="1">
        <v>1476870</v>
      </c>
      <c r="D31" s="1" t="s">
        <v>68</v>
      </c>
      <c r="E31" s="9" t="s">
        <v>53</v>
      </c>
      <c r="F31" s="9" t="s">
        <v>16</v>
      </c>
      <c r="G31" s="9" t="s">
        <v>51</v>
      </c>
      <c r="H31" s="9">
        <v>1</v>
      </c>
      <c r="I31" s="9">
        <v>4</v>
      </c>
      <c r="J31" s="9">
        <v>6</v>
      </c>
      <c r="K31" s="1">
        <v>6</v>
      </c>
      <c r="L31" s="1">
        <v>4</v>
      </c>
      <c r="M31" s="1">
        <v>2</v>
      </c>
      <c r="N31" s="9">
        <f t="shared" si="0"/>
        <v>22</v>
      </c>
      <c r="O31" s="1" t="s">
        <v>68</v>
      </c>
    </row>
    <row r="32" hidden="1" spans="1:15">
      <c r="A32" s="1" t="s">
        <v>9</v>
      </c>
      <c r="B32" s="1" t="s">
        <v>44</v>
      </c>
      <c r="C32" s="1">
        <v>1476872</v>
      </c>
      <c r="D32" s="1" t="s">
        <v>66</v>
      </c>
      <c r="E32" s="9" t="s">
        <v>46</v>
      </c>
      <c r="F32" s="9" t="s">
        <v>10</v>
      </c>
      <c r="G32" s="9" t="s">
        <v>69</v>
      </c>
      <c r="H32" s="9">
        <v>1</v>
      </c>
      <c r="I32" s="9" t="s">
        <v>48</v>
      </c>
      <c r="J32" s="9" t="s">
        <v>48</v>
      </c>
      <c r="K32" s="1">
        <v>164</v>
      </c>
      <c r="L32" s="1" t="s">
        <v>48</v>
      </c>
      <c r="M32" s="1" t="s">
        <v>48</v>
      </c>
      <c r="N32" s="9">
        <f t="shared" si="0"/>
        <v>164</v>
      </c>
      <c r="O32" s="1" t="s">
        <v>70</v>
      </c>
    </row>
    <row r="33" hidden="1" spans="1:15">
      <c r="A33" s="1" t="s">
        <v>9</v>
      </c>
      <c r="B33" s="1" t="s">
        <v>44</v>
      </c>
      <c r="C33" s="1">
        <v>1476872</v>
      </c>
      <c r="D33" s="1" t="s">
        <v>66</v>
      </c>
      <c r="E33" s="9" t="s">
        <v>46</v>
      </c>
      <c r="F33" s="9" t="s">
        <v>10</v>
      </c>
      <c r="G33" s="9" t="s">
        <v>71</v>
      </c>
      <c r="H33" s="9">
        <v>1</v>
      </c>
      <c r="I33" s="9" t="s">
        <v>48</v>
      </c>
      <c r="J33" s="9">
        <v>164</v>
      </c>
      <c r="K33" s="1" t="s">
        <v>48</v>
      </c>
      <c r="L33" s="1" t="s">
        <v>48</v>
      </c>
      <c r="M33" s="1" t="s">
        <v>48</v>
      </c>
      <c r="N33" s="9">
        <f t="shared" si="0"/>
        <v>164</v>
      </c>
      <c r="O33" s="1" t="s">
        <v>70</v>
      </c>
    </row>
    <row r="34" hidden="1" spans="1:15">
      <c r="A34" s="1" t="s">
        <v>9</v>
      </c>
      <c r="B34" s="1" t="s">
        <v>44</v>
      </c>
      <c r="C34" s="1">
        <v>1476872</v>
      </c>
      <c r="D34" s="1" t="s">
        <v>66</v>
      </c>
      <c r="E34" s="9" t="s">
        <v>46</v>
      </c>
      <c r="F34" s="9" t="s">
        <v>10</v>
      </c>
      <c r="G34" s="9" t="s">
        <v>72</v>
      </c>
      <c r="H34" s="9">
        <v>1</v>
      </c>
      <c r="I34" s="9">
        <v>110</v>
      </c>
      <c r="J34" s="9" t="s">
        <v>48</v>
      </c>
      <c r="K34" s="1" t="s">
        <v>48</v>
      </c>
      <c r="L34" s="1" t="s">
        <v>48</v>
      </c>
      <c r="M34" s="1" t="s">
        <v>48</v>
      </c>
      <c r="N34" s="9">
        <f t="shared" ref="N34:N65" si="1">SUM(I34:M34)</f>
        <v>110</v>
      </c>
      <c r="O34" s="1" t="s">
        <v>70</v>
      </c>
    </row>
    <row r="35" hidden="1" spans="1:15">
      <c r="A35" s="1" t="s">
        <v>9</v>
      </c>
      <c r="B35" s="1" t="s">
        <v>44</v>
      </c>
      <c r="C35" s="1">
        <v>1476872</v>
      </c>
      <c r="D35" s="1" t="s">
        <v>66</v>
      </c>
      <c r="E35" s="9" t="s">
        <v>46</v>
      </c>
      <c r="F35" s="9" t="s">
        <v>10</v>
      </c>
      <c r="G35" s="9" t="s">
        <v>73</v>
      </c>
      <c r="H35" s="9">
        <v>1</v>
      </c>
      <c r="I35" s="9" t="s">
        <v>48</v>
      </c>
      <c r="J35" s="9" t="s">
        <v>48</v>
      </c>
      <c r="K35" s="1" t="s">
        <v>48</v>
      </c>
      <c r="L35" s="1" t="s">
        <v>48</v>
      </c>
      <c r="M35" s="1">
        <v>54</v>
      </c>
      <c r="N35" s="9">
        <f t="shared" si="1"/>
        <v>54</v>
      </c>
      <c r="O35" s="1" t="s">
        <v>70</v>
      </c>
    </row>
    <row r="36" spans="1:15">
      <c r="A36" s="1" t="s">
        <v>9</v>
      </c>
      <c r="B36" s="1" t="s">
        <v>44</v>
      </c>
      <c r="C36" s="1">
        <v>1476872</v>
      </c>
      <c r="D36" s="1" t="s">
        <v>66</v>
      </c>
      <c r="E36" s="9" t="s">
        <v>46</v>
      </c>
      <c r="F36" s="9" t="s">
        <v>16</v>
      </c>
      <c r="G36" s="9" t="s">
        <v>74</v>
      </c>
      <c r="H36" s="9">
        <v>1</v>
      </c>
      <c r="I36" s="9" t="s">
        <v>48</v>
      </c>
      <c r="J36" s="9" t="s">
        <v>48</v>
      </c>
      <c r="K36" s="1">
        <v>110</v>
      </c>
      <c r="L36" s="1" t="s">
        <v>48</v>
      </c>
      <c r="M36" s="1" t="s">
        <v>48</v>
      </c>
      <c r="N36" s="9">
        <f t="shared" si="1"/>
        <v>110</v>
      </c>
      <c r="O36" s="1" t="s">
        <v>70</v>
      </c>
    </row>
    <row r="37" spans="1:15">
      <c r="A37" s="1" t="s">
        <v>9</v>
      </c>
      <c r="B37" s="1" t="s">
        <v>44</v>
      </c>
      <c r="C37" s="1">
        <v>1476872</v>
      </c>
      <c r="D37" s="1" t="s">
        <v>66</v>
      </c>
      <c r="E37" s="9" t="s">
        <v>46</v>
      </c>
      <c r="F37" s="9" t="s">
        <v>16</v>
      </c>
      <c r="G37" s="9" t="s">
        <v>75</v>
      </c>
      <c r="H37" s="9">
        <v>1</v>
      </c>
      <c r="I37" s="9" t="s">
        <v>48</v>
      </c>
      <c r="J37" s="9">
        <v>110</v>
      </c>
      <c r="K37" s="1" t="s">
        <v>48</v>
      </c>
      <c r="L37" s="1" t="s">
        <v>48</v>
      </c>
      <c r="M37" s="1" t="s">
        <v>48</v>
      </c>
      <c r="N37" s="9">
        <f t="shared" si="1"/>
        <v>110</v>
      </c>
      <c r="O37" s="1" t="s">
        <v>70</v>
      </c>
    </row>
    <row r="38" spans="1:15">
      <c r="A38" s="1" t="s">
        <v>9</v>
      </c>
      <c r="B38" s="1" t="s">
        <v>44</v>
      </c>
      <c r="C38" s="1">
        <v>1476872</v>
      </c>
      <c r="D38" s="1" t="s">
        <v>66</v>
      </c>
      <c r="E38" s="9" t="s">
        <v>46</v>
      </c>
      <c r="F38" s="9" t="s">
        <v>16</v>
      </c>
      <c r="G38" s="9" t="s">
        <v>76</v>
      </c>
      <c r="H38" s="9">
        <v>1</v>
      </c>
      <c r="I38" s="9">
        <v>72</v>
      </c>
      <c r="J38" s="9" t="s">
        <v>48</v>
      </c>
      <c r="K38" s="1" t="s">
        <v>48</v>
      </c>
      <c r="L38" s="1" t="s">
        <v>48</v>
      </c>
      <c r="M38" s="1" t="s">
        <v>48</v>
      </c>
      <c r="N38" s="9">
        <f t="shared" si="1"/>
        <v>72</v>
      </c>
      <c r="O38" s="1" t="s">
        <v>70</v>
      </c>
    </row>
    <row r="39" spans="1:15">
      <c r="A39" s="1" t="s">
        <v>9</v>
      </c>
      <c r="B39" s="1" t="s">
        <v>44</v>
      </c>
      <c r="C39" s="1">
        <v>1476872</v>
      </c>
      <c r="D39" s="1" t="s">
        <v>66</v>
      </c>
      <c r="E39" s="9" t="s">
        <v>46</v>
      </c>
      <c r="F39" s="9" t="s">
        <v>16</v>
      </c>
      <c r="G39" s="9" t="s">
        <v>77</v>
      </c>
      <c r="H39" s="9">
        <v>1</v>
      </c>
      <c r="I39" s="9" t="s">
        <v>48</v>
      </c>
      <c r="J39" s="9" t="s">
        <v>48</v>
      </c>
      <c r="K39" s="1" t="s">
        <v>48</v>
      </c>
      <c r="L39" s="1">
        <v>72</v>
      </c>
      <c r="M39" s="1" t="s">
        <v>48</v>
      </c>
      <c r="N39" s="9">
        <f t="shared" si="1"/>
        <v>72</v>
      </c>
      <c r="O39" s="1" t="s">
        <v>70</v>
      </c>
    </row>
    <row r="40" spans="1:15">
      <c r="A40" s="1" t="s">
        <v>9</v>
      </c>
      <c r="B40" s="1" t="s">
        <v>44</v>
      </c>
      <c r="C40" s="1">
        <v>1476872</v>
      </c>
      <c r="D40" s="1" t="s">
        <v>66</v>
      </c>
      <c r="E40" s="9" t="s">
        <v>46</v>
      </c>
      <c r="F40" s="9" t="s">
        <v>16</v>
      </c>
      <c r="G40" s="9" t="s">
        <v>78</v>
      </c>
      <c r="H40" s="9">
        <v>1</v>
      </c>
      <c r="I40" s="9" t="s">
        <v>48</v>
      </c>
      <c r="J40" s="9" t="s">
        <v>48</v>
      </c>
      <c r="K40" s="1" t="s">
        <v>48</v>
      </c>
      <c r="L40" s="1" t="s">
        <v>48</v>
      </c>
      <c r="M40" s="1">
        <v>36</v>
      </c>
      <c r="N40" s="9">
        <f t="shared" si="1"/>
        <v>36</v>
      </c>
      <c r="O40" s="1" t="s">
        <v>70</v>
      </c>
    </row>
    <row r="41" hidden="1" spans="1:15">
      <c r="A41" s="1" t="s">
        <v>9</v>
      </c>
      <c r="B41" s="1" t="s">
        <v>44</v>
      </c>
      <c r="C41" s="1">
        <v>1476873</v>
      </c>
      <c r="D41" s="1" t="s">
        <v>66</v>
      </c>
      <c r="E41" s="9" t="s">
        <v>53</v>
      </c>
      <c r="F41" s="9" t="s">
        <v>10</v>
      </c>
      <c r="G41" s="9" t="s">
        <v>79</v>
      </c>
      <c r="H41" s="9">
        <v>1</v>
      </c>
      <c r="I41" s="9" t="s">
        <v>48</v>
      </c>
      <c r="J41" s="9" t="s">
        <v>48</v>
      </c>
      <c r="K41" s="1">
        <v>54</v>
      </c>
      <c r="L41" s="1" t="s">
        <v>48</v>
      </c>
      <c r="M41" s="1" t="s">
        <v>48</v>
      </c>
      <c r="N41" s="9">
        <f t="shared" si="1"/>
        <v>54</v>
      </c>
      <c r="O41" s="1" t="s">
        <v>80</v>
      </c>
    </row>
    <row r="42" hidden="1" spans="1:15">
      <c r="A42" s="1" t="s">
        <v>9</v>
      </c>
      <c r="B42" s="1" t="s">
        <v>44</v>
      </c>
      <c r="C42" s="1">
        <v>1476873</v>
      </c>
      <c r="D42" s="1" t="s">
        <v>66</v>
      </c>
      <c r="E42" s="9" t="s">
        <v>53</v>
      </c>
      <c r="F42" s="9" t="s">
        <v>10</v>
      </c>
      <c r="G42" s="9" t="s">
        <v>81</v>
      </c>
      <c r="H42" s="9">
        <v>1</v>
      </c>
      <c r="I42" s="9" t="s">
        <v>48</v>
      </c>
      <c r="J42" s="9">
        <v>54</v>
      </c>
      <c r="K42" s="1" t="s">
        <v>48</v>
      </c>
      <c r="L42" s="1" t="s">
        <v>48</v>
      </c>
      <c r="M42" s="1" t="s">
        <v>48</v>
      </c>
      <c r="N42" s="9">
        <f t="shared" si="1"/>
        <v>54</v>
      </c>
      <c r="O42" s="1" t="s">
        <v>80</v>
      </c>
    </row>
    <row r="43" hidden="1" spans="1:15">
      <c r="A43" s="1" t="s">
        <v>9</v>
      </c>
      <c r="B43" s="1" t="s">
        <v>44</v>
      </c>
      <c r="C43" s="1">
        <v>1476873</v>
      </c>
      <c r="D43" s="1" t="s">
        <v>66</v>
      </c>
      <c r="E43" s="9" t="s">
        <v>53</v>
      </c>
      <c r="F43" s="9" t="s">
        <v>10</v>
      </c>
      <c r="G43" s="9" t="s">
        <v>82</v>
      </c>
      <c r="H43" s="9">
        <v>1</v>
      </c>
      <c r="I43" s="9">
        <v>36</v>
      </c>
      <c r="J43" s="9" t="s">
        <v>48</v>
      </c>
      <c r="K43" s="1" t="s">
        <v>48</v>
      </c>
      <c r="L43" s="1" t="s">
        <v>48</v>
      </c>
      <c r="M43" s="1" t="s">
        <v>48</v>
      </c>
      <c r="N43" s="9">
        <f t="shared" si="1"/>
        <v>36</v>
      </c>
      <c r="O43" s="1" t="s">
        <v>80</v>
      </c>
    </row>
    <row r="44" hidden="1" spans="1:15">
      <c r="A44" s="1" t="s">
        <v>9</v>
      </c>
      <c r="B44" s="1" t="s">
        <v>44</v>
      </c>
      <c r="C44" s="1">
        <v>1476873</v>
      </c>
      <c r="D44" s="1" t="s">
        <v>66</v>
      </c>
      <c r="E44" s="9" t="s">
        <v>53</v>
      </c>
      <c r="F44" s="9" t="s">
        <v>10</v>
      </c>
      <c r="G44" s="9" t="s">
        <v>83</v>
      </c>
      <c r="H44" s="9">
        <v>1</v>
      </c>
      <c r="I44" s="9" t="s">
        <v>48</v>
      </c>
      <c r="J44" s="9" t="s">
        <v>48</v>
      </c>
      <c r="K44" s="1" t="s">
        <v>48</v>
      </c>
      <c r="L44" s="1">
        <v>36</v>
      </c>
      <c r="M44" s="1" t="s">
        <v>48</v>
      </c>
      <c r="N44" s="9">
        <f t="shared" si="1"/>
        <v>36</v>
      </c>
      <c r="O44" s="1" t="s">
        <v>80</v>
      </c>
    </row>
    <row r="45" hidden="1" spans="1:15">
      <c r="A45" s="1" t="s">
        <v>9</v>
      </c>
      <c r="B45" s="1" t="s">
        <v>44</v>
      </c>
      <c r="C45" s="1">
        <v>1476873</v>
      </c>
      <c r="D45" s="1" t="s">
        <v>66</v>
      </c>
      <c r="E45" s="9" t="s">
        <v>53</v>
      </c>
      <c r="F45" s="9" t="s">
        <v>10</v>
      </c>
      <c r="G45" s="9" t="s">
        <v>84</v>
      </c>
      <c r="H45" s="9">
        <v>1</v>
      </c>
      <c r="I45" s="9" t="s">
        <v>48</v>
      </c>
      <c r="J45" s="9" t="s">
        <v>48</v>
      </c>
      <c r="K45" s="1" t="s">
        <v>48</v>
      </c>
      <c r="L45" s="1" t="s">
        <v>48</v>
      </c>
      <c r="M45" s="1">
        <v>18</v>
      </c>
      <c r="N45" s="9">
        <f t="shared" si="1"/>
        <v>18</v>
      </c>
      <c r="O45" s="1" t="s">
        <v>80</v>
      </c>
    </row>
    <row r="46" spans="1:15">
      <c r="A46" s="1" t="s">
        <v>9</v>
      </c>
      <c r="B46" s="1" t="s">
        <v>44</v>
      </c>
      <c r="C46" s="1">
        <v>1476873</v>
      </c>
      <c r="D46" s="1" t="s">
        <v>66</v>
      </c>
      <c r="E46" s="9" t="s">
        <v>53</v>
      </c>
      <c r="F46" s="9" t="s">
        <v>16</v>
      </c>
      <c r="G46" s="9" t="s">
        <v>85</v>
      </c>
      <c r="H46" s="9">
        <v>1</v>
      </c>
      <c r="I46" s="9" t="s">
        <v>48</v>
      </c>
      <c r="J46" s="9" t="s">
        <v>48</v>
      </c>
      <c r="K46" s="1">
        <v>40</v>
      </c>
      <c r="L46" s="1" t="s">
        <v>48</v>
      </c>
      <c r="M46" s="1" t="s">
        <v>48</v>
      </c>
      <c r="N46" s="9">
        <f t="shared" si="1"/>
        <v>40</v>
      </c>
      <c r="O46" s="1" t="s">
        <v>80</v>
      </c>
    </row>
    <row r="47" spans="1:15">
      <c r="A47" s="1" t="s">
        <v>9</v>
      </c>
      <c r="B47" s="1" t="s">
        <v>44</v>
      </c>
      <c r="C47" s="1">
        <v>1476873</v>
      </c>
      <c r="D47" s="1" t="s">
        <v>66</v>
      </c>
      <c r="E47" s="9" t="s">
        <v>53</v>
      </c>
      <c r="F47" s="9" t="s">
        <v>16</v>
      </c>
      <c r="G47" s="9" t="s">
        <v>86</v>
      </c>
      <c r="H47" s="9">
        <v>1</v>
      </c>
      <c r="I47" s="9" t="s">
        <v>48</v>
      </c>
      <c r="J47" s="9">
        <v>40</v>
      </c>
      <c r="K47" s="1" t="s">
        <v>48</v>
      </c>
      <c r="L47" s="1" t="s">
        <v>48</v>
      </c>
      <c r="M47" s="1" t="s">
        <v>48</v>
      </c>
      <c r="N47" s="9">
        <f t="shared" si="1"/>
        <v>40</v>
      </c>
      <c r="O47" s="1" t="s">
        <v>80</v>
      </c>
    </row>
    <row r="48" spans="1:15">
      <c r="A48" s="1" t="s">
        <v>9</v>
      </c>
      <c r="B48" s="1" t="s">
        <v>44</v>
      </c>
      <c r="C48" s="1">
        <v>1476873</v>
      </c>
      <c r="D48" s="1" t="s">
        <v>66</v>
      </c>
      <c r="E48" s="9" t="s">
        <v>53</v>
      </c>
      <c r="F48" s="9" t="s">
        <v>16</v>
      </c>
      <c r="G48" s="9" t="s">
        <v>87</v>
      </c>
      <c r="H48" s="9">
        <v>1</v>
      </c>
      <c r="I48" s="9">
        <v>28</v>
      </c>
      <c r="J48" s="9" t="s">
        <v>48</v>
      </c>
      <c r="K48" s="1" t="s">
        <v>48</v>
      </c>
      <c r="L48" s="1" t="s">
        <v>48</v>
      </c>
      <c r="M48" s="1" t="s">
        <v>48</v>
      </c>
      <c r="N48" s="9">
        <f t="shared" si="1"/>
        <v>28</v>
      </c>
      <c r="O48" s="1" t="s">
        <v>80</v>
      </c>
    </row>
    <row r="49" spans="1:15">
      <c r="A49" s="1" t="s">
        <v>9</v>
      </c>
      <c r="B49" s="1" t="s">
        <v>44</v>
      </c>
      <c r="C49" s="1">
        <v>1476873</v>
      </c>
      <c r="D49" s="1" t="s">
        <v>66</v>
      </c>
      <c r="E49" s="9" t="s">
        <v>53</v>
      </c>
      <c r="F49" s="9" t="s">
        <v>16</v>
      </c>
      <c r="G49" s="9" t="s">
        <v>88</v>
      </c>
      <c r="H49" s="9">
        <v>1</v>
      </c>
      <c r="I49" s="9" t="s">
        <v>48</v>
      </c>
      <c r="J49" s="9" t="s">
        <v>48</v>
      </c>
      <c r="K49" s="1" t="s">
        <v>48</v>
      </c>
      <c r="L49" s="1">
        <v>28</v>
      </c>
      <c r="M49" s="1" t="s">
        <v>48</v>
      </c>
      <c r="N49" s="9">
        <f t="shared" si="1"/>
        <v>28</v>
      </c>
      <c r="O49" s="1" t="s">
        <v>80</v>
      </c>
    </row>
    <row r="50" spans="1:15">
      <c r="A50" s="1" t="s">
        <v>9</v>
      </c>
      <c r="B50" s="1" t="s">
        <v>44</v>
      </c>
      <c r="C50" s="1">
        <v>1476873</v>
      </c>
      <c r="D50" s="1" t="s">
        <v>66</v>
      </c>
      <c r="E50" s="9" t="s">
        <v>53</v>
      </c>
      <c r="F50" s="9" t="s">
        <v>16</v>
      </c>
      <c r="G50" s="9" t="s">
        <v>89</v>
      </c>
      <c r="H50" s="9">
        <v>1</v>
      </c>
      <c r="I50" s="9" t="s">
        <v>48</v>
      </c>
      <c r="J50" s="9" t="s">
        <v>48</v>
      </c>
      <c r="K50" s="1" t="s">
        <v>48</v>
      </c>
      <c r="L50" s="1" t="s">
        <v>48</v>
      </c>
      <c r="M50" s="1">
        <v>14</v>
      </c>
      <c r="N50" s="9">
        <f t="shared" si="1"/>
        <v>14</v>
      </c>
      <c r="O50" s="1" t="s">
        <v>80</v>
      </c>
    </row>
    <row r="51" hidden="1" spans="1:15">
      <c r="A51" s="1" t="s">
        <v>9</v>
      </c>
      <c r="B51" s="1" t="s">
        <v>44</v>
      </c>
      <c r="C51" s="1">
        <v>1476874</v>
      </c>
      <c r="D51" s="1" t="s">
        <v>90</v>
      </c>
      <c r="E51" s="9" t="s">
        <v>56</v>
      </c>
      <c r="F51" s="9" t="s">
        <v>10</v>
      </c>
      <c r="G51" s="9" t="s">
        <v>91</v>
      </c>
      <c r="H51" s="9">
        <v>1</v>
      </c>
      <c r="I51" s="9">
        <v>92</v>
      </c>
      <c r="J51" s="9">
        <v>138</v>
      </c>
      <c r="K51" s="1">
        <v>138</v>
      </c>
      <c r="L51" s="1">
        <v>92</v>
      </c>
      <c r="M51" s="1">
        <v>46</v>
      </c>
      <c r="N51" s="9">
        <f t="shared" si="1"/>
        <v>506</v>
      </c>
      <c r="O51" s="1" t="s">
        <v>90</v>
      </c>
    </row>
    <row r="52" spans="1:15">
      <c r="A52" s="1" t="s">
        <v>9</v>
      </c>
      <c r="B52" s="1" t="s">
        <v>44</v>
      </c>
      <c r="C52" s="1">
        <v>1476874</v>
      </c>
      <c r="D52" s="1" t="s">
        <v>90</v>
      </c>
      <c r="E52" s="9" t="s">
        <v>56</v>
      </c>
      <c r="F52" s="9" t="s">
        <v>16</v>
      </c>
      <c r="G52" s="9" t="s">
        <v>92</v>
      </c>
      <c r="H52" s="9">
        <v>1</v>
      </c>
      <c r="I52" s="9">
        <v>70</v>
      </c>
      <c r="J52" s="9">
        <v>105</v>
      </c>
      <c r="K52" s="1">
        <v>105</v>
      </c>
      <c r="L52" s="1">
        <v>70</v>
      </c>
      <c r="M52" s="1">
        <v>35</v>
      </c>
      <c r="N52" s="9">
        <f t="shared" si="1"/>
        <v>385</v>
      </c>
      <c r="O52" s="1" t="s">
        <v>90</v>
      </c>
    </row>
    <row r="53" hidden="1" spans="1:15">
      <c r="A53" s="1" t="s">
        <v>9</v>
      </c>
      <c r="B53" s="1" t="s">
        <v>44</v>
      </c>
      <c r="C53" s="1">
        <v>1476875</v>
      </c>
      <c r="D53" s="1" t="s">
        <v>93</v>
      </c>
      <c r="E53" s="9" t="s">
        <v>56</v>
      </c>
      <c r="F53" s="9" t="s">
        <v>10</v>
      </c>
      <c r="G53" s="9" t="s">
        <v>94</v>
      </c>
      <c r="H53" s="9">
        <v>1</v>
      </c>
      <c r="I53" s="9">
        <v>100</v>
      </c>
      <c r="J53" s="9">
        <v>150</v>
      </c>
      <c r="K53" s="1">
        <v>150</v>
      </c>
      <c r="L53" s="1">
        <v>100</v>
      </c>
      <c r="M53" s="1">
        <v>50</v>
      </c>
      <c r="N53" s="9">
        <f t="shared" si="1"/>
        <v>550</v>
      </c>
      <c r="O53" s="1" t="s">
        <v>93</v>
      </c>
    </row>
    <row r="54" spans="1:15">
      <c r="A54" s="1" t="s">
        <v>9</v>
      </c>
      <c r="B54" s="1" t="s">
        <v>44</v>
      </c>
      <c r="C54" s="1">
        <v>1476875</v>
      </c>
      <c r="D54" s="1" t="s">
        <v>93</v>
      </c>
      <c r="E54" s="9" t="s">
        <v>56</v>
      </c>
      <c r="F54" s="9" t="s">
        <v>16</v>
      </c>
      <c r="G54" s="9" t="s">
        <v>95</v>
      </c>
      <c r="H54" s="9">
        <v>1</v>
      </c>
      <c r="I54" s="9">
        <v>60</v>
      </c>
      <c r="J54" s="9">
        <v>90</v>
      </c>
      <c r="K54" s="1">
        <v>90</v>
      </c>
      <c r="L54" s="1">
        <v>60</v>
      </c>
      <c r="M54" s="1">
        <v>30</v>
      </c>
      <c r="N54" s="9">
        <f t="shared" si="1"/>
        <v>330</v>
      </c>
      <c r="O54" s="1" t="s">
        <v>93</v>
      </c>
    </row>
    <row r="55" hidden="1" spans="1:15">
      <c r="A55" s="1" t="s">
        <v>9</v>
      </c>
      <c r="B55" s="1" t="s">
        <v>44</v>
      </c>
      <c r="C55" s="1">
        <v>1476947</v>
      </c>
      <c r="D55" s="1" t="s">
        <v>96</v>
      </c>
      <c r="E55" s="9" t="s">
        <v>46</v>
      </c>
      <c r="F55" s="9" t="s">
        <v>10</v>
      </c>
      <c r="G55" s="9" t="s">
        <v>97</v>
      </c>
      <c r="H55" s="9">
        <v>1</v>
      </c>
      <c r="I55" s="9">
        <v>166</v>
      </c>
      <c r="J55" s="9">
        <v>249</v>
      </c>
      <c r="K55" s="1">
        <v>249</v>
      </c>
      <c r="L55" s="1">
        <v>166</v>
      </c>
      <c r="M55" s="1">
        <v>83</v>
      </c>
      <c r="N55" s="9">
        <f t="shared" si="1"/>
        <v>913</v>
      </c>
      <c r="O55" s="1" t="s">
        <v>96</v>
      </c>
    </row>
    <row r="56" spans="1:15">
      <c r="A56" s="1" t="s">
        <v>9</v>
      </c>
      <c r="B56" s="1" t="s">
        <v>44</v>
      </c>
      <c r="C56" s="1">
        <v>1476947</v>
      </c>
      <c r="D56" s="1" t="s">
        <v>96</v>
      </c>
      <c r="E56" s="9" t="s">
        <v>46</v>
      </c>
      <c r="F56" s="9" t="s">
        <v>16</v>
      </c>
      <c r="G56" s="9" t="s">
        <v>98</v>
      </c>
      <c r="H56" s="9">
        <v>1</v>
      </c>
      <c r="I56" s="9">
        <v>100</v>
      </c>
      <c r="J56" s="9">
        <v>150</v>
      </c>
      <c r="K56" s="1">
        <v>150</v>
      </c>
      <c r="L56" s="1">
        <v>100</v>
      </c>
      <c r="M56" s="1">
        <v>50</v>
      </c>
      <c r="N56" s="9">
        <f t="shared" si="1"/>
        <v>550</v>
      </c>
      <c r="O56" s="1" t="s">
        <v>96</v>
      </c>
    </row>
    <row r="57" spans="6:6">
      <c r="F57" s="9"/>
    </row>
  </sheetData>
  <autoFilter xmlns:etc="http://www.wps.cn/officeDocument/2017/etCustomData" ref="A1:AO56" etc:filterBottomFollowUsedRange="0">
    <filterColumn colId="5">
      <customFilters>
        <customFilter operator="equal" val="KH457 - Khaki"/>
      </customFilters>
    </filterColumn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F82"/>
  <sheetViews>
    <sheetView view="pageBreakPreview" zoomScale="115" zoomScaleNormal="100" topLeftCell="A13" workbookViewId="0">
      <selection activeCell="D17" sqref="D17:F17"/>
    </sheetView>
  </sheetViews>
  <sheetFormatPr defaultColWidth="9" defaultRowHeight="14.4" outlineLevelCol="5"/>
  <cols>
    <col min="1" max="1" width="11.1388888888889" customWidth="1"/>
    <col min="2" max="2" width="17.8518518518519" customWidth="1"/>
    <col min="3" max="3" width="24.2777777777778" style="1" customWidth="1"/>
    <col min="4" max="4" width="17.4259259259259" style="1" customWidth="1"/>
    <col min="5" max="5" width="18.712962962963" style="2" customWidth="1"/>
    <col min="6" max="6" width="11.712962962963" customWidth="1"/>
  </cols>
  <sheetData>
    <row r="3" spans="1:6">
      <c r="A3" t="s">
        <v>122</v>
      </c>
      <c r="B3" t="s">
        <v>111</v>
      </c>
      <c r="C3" s="1" t="s">
        <v>110</v>
      </c>
      <c r="D3" s="1" t="s">
        <v>109</v>
      </c>
      <c r="E3" t="s">
        <v>115</v>
      </c>
      <c r="F3" s="2" t="s">
        <v>123</v>
      </c>
    </row>
    <row r="4" spans="1:6">
      <c r="A4" t="s">
        <v>9</v>
      </c>
      <c r="B4" t="s">
        <v>10</v>
      </c>
      <c r="C4" t="s">
        <v>53</v>
      </c>
      <c r="D4" s="1">
        <v>1476853</v>
      </c>
      <c r="E4" t="s">
        <v>54</v>
      </c>
      <c r="F4" s="2">
        <v>165</v>
      </c>
    </row>
    <row r="5" spans="3:6">
      <c r="C5"/>
      <c r="D5" s="1">
        <v>1476859</v>
      </c>
      <c r="E5" t="s">
        <v>52</v>
      </c>
      <c r="F5" s="2">
        <v>770</v>
      </c>
    </row>
    <row r="6" spans="3:6">
      <c r="C6"/>
      <c r="D6" s="1">
        <v>1476862</v>
      </c>
      <c r="E6" t="s">
        <v>58</v>
      </c>
      <c r="F6" s="2">
        <v>242</v>
      </c>
    </row>
    <row r="7" spans="3:6">
      <c r="C7"/>
      <c r="D7" s="1">
        <v>1476863</v>
      </c>
      <c r="E7" t="s">
        <v>59</v>
      </c>
      <c r="F7" s="2">
        <v>110</v>
      </c>
    </row>
    <row r="8" spans="3:6">
      <c r="C8"/>
      <c r="D8" s="1">
        <v>1476864</v>
      </c>
      <c r="E8" t="s">
        <v>60</v>
      </c>
      <c r="F8" s="2">
        <v>77</v>
      </c>
    </row>
    <row r="9" spans="3:6">
      <c r="C9"/>
      <c r="D9" s="1">
        <v>1476865</v>
      </c>
      <c r="E9" t="s">
        <v>61</v>
      </c>
      <c r="F9" s="2">
        <v>440</v>
      </c>
    </row>
    <row r="10" spans="3:6">
      <c r="C10"/>
      <c r="D10" s="1">
        <v>1476866</v>
      </c>
      <c r="E10" t="s">
        <v>62</v>
      </c>
      <c r="F10" s="2">
        <v>121</v>
      </c>
    </row>
    <row r="11" spans="3:6">
      <c r="C11"/>
      <c r="D11" s="1">
        <v>1476867</v>
      </c>
      <c r="E11" t="s">
        <v>63</v>
      </c>
      <c r="F11" s="2">
        <v>143</v>
      </c>
    </row>
    <row r="12" spans="3:6">
      <c r="C12"/>
      <c r="D12" s="1">
        <v>1476868</v>
      </c>
      <c r="E12" t="s">
        <v>64</v>
      </c>
      <c r="F12" s="2">
        <v>209</v>
      </c>
    </row>
    <row r="13" spans="3:6">
      <c r="C13"/>
      <c r="D13" s="1">
        <v>1476870</v>
      </c>
      <c r="E13" t="s">
        <v>68</v>
      </c>
      <c r="F13" s="2">
        <v>33</v>
      </c>
    </row>
    <row r="14" spans="3:6">
      <c r="C14"/>
      <c r="D14" s="1">
        <v>1476873</v>
      </c>
      <c r="E14" t="s">
        <v>80</v>
      </c>
      <c r="F14" s="2">
        <v>198</v>
      </c>
    </row>
    <row r="15" spans="3:6">
      <c r="C15" t="s">
        <v>46</v>
      </c>
      <c r="D15" s="1">
        <v>1476858</v>
      </c>
      <c r="E15" t="s">
        <v>49</v>
      </c>
      <c r="F15" s="2">
        <v>8140</v>
      </c>
    </row>
    <row r="16" spans="3:6">
      <c r="C16"/>
      <c r="D16" s="1">
        <v>1476872</v>
      </c>
      <c r="E16" t="s">
        <v>70</v>
      </c>
      <c r="F16" s="2">
        <v>492</v>
      </c>
    </row>
    <row r="17" spans="3:6">
      <c r="C17"/>
      <c r="D17" s="3">
        <v>1476947</v>
      </c>
      <c r="E17" s="4" t="s">
        <v>96</v>
      </c>
      <c r="F17" s="5">
        <v>913</v>
      </c>
    </row>
    <row r="18" spans="3:6">
      <c r="C18" t="s">
        <v>56</v>
      </c>
      <c r="D18" s="1">
        <v>1476860</v>
      </c>
      <c r="E18" t="s">
        <v>55</v>
      </c>
      <c r="F18" s="2">
        <v>440</v>
      </c>
    </row>
    <row r="19" spans="3:6">
      <c r="C19"/>
      <c r="D19" s="1">
        <v>1476861</v>
      </c>
      <c r="E19" t="s">
        <v>57</v>
      </c>
      <c r="F19" s="2">
        <v>715</v>
      </c>
    </row>
    <row r="20" spans="3:6">
      <c r="C20"/>
      <c r="D20" s="1">
        <v>1476869</v>
      </c>
      <c r="E20" t="s">
        <v>65</v>
      </c>
      <c r="F20" s="2">
        <v>440</v>
      </c>
    </row>
    <row r="21" spans="3:6">
      <c r="C21"/>
      <c r="D21" s="1">
        <v>1476871</v>
      </c>
      <c r="E21" t="s">
        <v>65</v>
      </c>
      <c r="F21" s="2">
        <v>110</v>
      </c>
    </row>
    <row r="22" spans="3:6">
      <c r="C22"/>
      <c r="D22" s="3">
        <v>1476874</v>
      </c>
      <c r="E22" s="4" t="s">
        <v>90</v>
      </c>
      <c r="F22" s="5">
        <v>506</v>
      </c>
    </row>
    <row r="23" spans="3:6">
      <c r="C23"/>
      <c r="D23" s="3">
        <v>1476875</v>
      </c>
      <c r="E23" s="4" t="s">
        <v>93</v>
      </c>
      <c r="F23" s="5">
        <v>550</v>
      </c>
    </row>
    <row r="24" spans="2:6">
      <c r="B24" t="s">
        <v>16</v>
      </c>
      <c r="C24" t="s">
        <v>53</v>
      </c>
      <c r="D24" s="1">
        <v>1476853</v>
      </c>
      <c r="E24" t="s">
        <v>54</v>
      </c>
      <c r="F24" s="2">
        <v>165</v>
      </c>
    </row>
    <row r="25" spans="3:6">
      <c r="C25"/>
      <c r="D25" s="1">
        <v>1476859</v>
      </c>
      <c r="E25" t="s">
        <v>52</v>
      </c>
      <c r="F25" s="2">
        <v>550</v>
      </c>
    </row>
    <row r="26" spans="3:6">
      <c r="C26"/>
      <c r="D26" s="1">
        <v>1476862</v>
      </c>
      <c r="E26" t="s">
        <v>58</v>
      </c>
      <c r="F26" s="2">
        <v>132</v>
      </c>
    </row>
    <row r="27" spans="3:6">
      <c r="C27"/>
      <c r="D27" s="1">
        <v>1476863</v>
      </c>
      <c r="E27" t="s">
        <v>59</v>
      </c>
      <c r="F27" s="2">
        <v>110</v>
      </c>
    </row>
    <row r="28" spans="3:6">
      <c r="C28"/>
      <c r="D28" s="1">
        <v>1476864</v>
      </c>
      <c r="E28" t="s">
        <v>60</v>
      </c>
      <c r="F28" s="2">
        <v>44</v>
      </c>
    </row>
    <row r="29" spans="3:6">
      <c r="C29"/>
      <c r="D29" s="1">
        <v>1476865</v>
      </c>
      <c r="E29" t="s">
        <v>61</v>
      </c>
      <c r="F29" s="2">
        <v>275</v>
      </c>
    </row>
    <row r="30" spans="3:6">
      <c r="C30"/>
      <c r="D30" s="1">
        <v>1476866</v>
      </c>
      <c r="E30" t="s">
        <v>62</v>
      </c>
      <c r="F30" s="2">
        <v>77</v>
      </c>
    </row>
    <row r="31" spans="3:6">
      <c r="C31"/>
      <c r="D31" s="1">
        <v>1476867</v>
      </c>
      <c r="E31" t="s">
        <v>63</v>
      </c>
      <c r="F31" s="2">
        <v>88</v>
      </c>
    </row>
    <row r="32" spans="3:6">
      <c r="C32"/>
      <c r="D32" s="1">
        <v>1476868</v>
      </c>
      <c r="E32" t="s">
        <v>64</v>
      </c>
      <c r="F32" s="2">
        <v>121</v>
      </c>
    </row>
    <row r="33" spans="3:6">
      <c r="C33"/>
      <c r="D33" s="1">
        <v>1476870</v>
      </c>
      <c r="E33" t="s">
        <v>68</v>
      </c>
      <c r="F33" s="2">
        <v>22</v>
      </c>
    </row>
    <row r="34" spans="3:6">
      <c r="C34"/>
      <c r="D34" s="1">
        <v>1476873</v>
      </c>
      <c r="E34" t="s">
        <v>80</v>
      </c>
      <c r="F34" s="2">
        <v>150</v>
      </c>
    </row>
    <row r="35" spans="3:6">
      <c r="C35" t="s">
        <v>46</v>
      </c>
      <c r="D35" s="1">
        <v>1476858</v>
      </c>
      <c r="E35" t="s">
        <v>49</v>
      </c>
      <c r="F35" s="2">
        <v>6149</v>
      </c>
    </row>
    <row r="36" spans="3:6">
      <c r="C36"/>
      <c r="D36" s="1">
        <v>1476872</v>
      </c>
      <c r="E36" t="s">
        <v>70</v>
      </c>
      <c r="F36" s="2">
        <v>400</v>
      </c>
    </row>
    <row r="37" spans="3:6">
      <c r="C37"/>
      <c r="D37" s="3">
        <v>1476947</v>
      </c>
      <c r="E37" s="4" t="s">
        <v>96</v>
      </c>
      <c r="F37" s="5">
        <v>550</v>
      </c>
    </row>
    <row r="38" spans="3:6">
      <c r="C38" t="s">
        <v>56</v>
      </c>
      <c r="D38" s="1">
        <v>1476860</v>
      </c>
      <c r="E38" t="s">
        <v>55</v>
      </c>
      <c r="F38" s="2">
        <v>297</v>
      </c>
    </row>
    <row r="39" spans="3:6">
      <c r="C39"/>
      <c r="D39" s="1">
        <v>1476861</v>
      </c>
      <c r="E39" t="s">
        <v>57</v>
      </c>
      <c r="F39" s="2">
        <v>495</v>
      </c>
    </row>
    <row r="40" spans="3:6">
      <c r="C40"/>
      <c r="D40" s="1">
        <v>1476869</v>
      </c>
      <c r="E40" t="s">
        <v>65</v>
      </c>
      <c r="F40" s="2">
        <v>286</v>
      </c>
    </row>
    <row r="41" spans="3:6">
      <c r="C41"/>
      <c r="D41" s="3">
        <v>1476874</v>
      </c>
      <c r="E41" s="4" t="s">
        <v>90</v>
      </c>
      <c r="F41" s="5">
        <v>385</v>
      </c>
    </row>
    <row r="42" spans="3:6">
      <c r="C42"/>
      <c r="D42" s="3">
        <v>1476875</v>
      </c>
      <c r="E42" s="4" t="s">
        <v>93</v>
      </c>
      <c r="F42" s="5">
        <v>330</v>
      </c>
    </row>
    <row r="43" spans="1:6">
      <c r="A43" s="1" t="s">
        <v>17</v>
      </c>
      <c r="B43" s="1"/>
      <c r="E43" s="1"/>
      <c r="F43" s="2">
        <v>25440</v>
      </c>
    </row>
    <row r="44" spans="3:5">
      <c r="C44"/>
      <c r="D44"/>
      <c r="E44"/>
    </row>
    <row r="45" spans="3:5">
      <c r="C45"/>
      <c r="D45"/>
      <c r="E45"/>
    </row>
    <row r="46" spans="3:5">
      <c r="C46"/>
      <c r="D46"/>
      <c r="E46"/>
    </row>
    <row r="47" spans="3:5">
      <c r="C47"/>
      <c r="D47"/>
      <c r="E47"/>
    </row>
    <row r="48" ht="18" spans="1:6">
      <c r="A48" s="6" t="s">
        <v>20</v>
      </c>
      <c r="B48" s="6" t="s">
        <v>21</v>
      </c>
      <c r="C48" s="6" t="s">
        <v>22</v>
      </c>
      <c r="D48" s="6" t="s">
        <v>23</v>
      </c>
      <c r="E48" s="6" t="s">
        <v>24</v>
      </c>
      <c r="F48" s="7" t="s">
        <v>121</v>
      </c>
    </row>
    <row r="49" ht="18" spans="1:6">
      <c r="A49" s="6">
        <v>2714</v>
      </c>
      <c r="B49" s="6">
        <v>4180</v>
      </c>
      <c r="C49" s="6">
        <v>4180</v>
      </c>
      <c r="D49" s="6">
        <v>2494</v>
      </c>
      <c r="E49" s="6">
        <v>1246</v>
      </c>
      <c r="F49" s="7">
        <f>SUM(A49:E49)</f>
        <v>14814</v>
      </c>
    </row>
    <row r="50" ht="18" spans="1:6">
      <c r="A50" s="6">
        <v>1932</v>
      </c>
      <c r="B50" s="6">
        <v>2898</v>
      </c>
      <c r="C50" s="6">
        <v>2898</v>
      </c>
      <c r="D50" s="6">
        <v>1932</v>
      </c>
      <c r="E50" s="6">
        <v>966</v>
      </c>
      <c r="F50" s="7">
        <f>SUM(A50:E50)</f>
        <v>10626</v>
      </c>
    </row>
    <row r="51" ht="18" spans="1:6">
      <c r="A51" s="1">
        <f t="shared" ref="A51:F51" si="0">SUM(A49:A50)</f>
        <v>4646</v>
      </c>
      <c r="B51" s="1">
        <f t="shared" si="0"/>
        <v>7078</v>
      </c>
      <c r="C51" s="1">
        <f t="shared" si="0"/>
        <v>7078</v>
      </c>
      <c r="D51" s="1">
        <f t="shared" si="0"/>
        <v>4426</v>
      </c>
      <c r="E51" s="1">
        <f t="shared" si="0"/>
        <v>2212</v>
      </c>
      <c r="F51" s="7">
        <f t="shared" si="0"/>
        <v>25440</v>
      </c>
    </row>
    <row r="52" spans="3:5">
      <c r="C52"/>
      <c r="D52"/>
      <c r="E52"/>
    </row>
    <row r="53" spans="3:5">
      <c r="C53"/>
      <c r="D53"/>
      <c r="E53"/>
    </row>
    <row r="54" spans="3:5">
      <c r="C54"/>
      <c r="D54"/>
      <c r="E54"/>
    </row>
    <row r="55" spans="3:5">
      <c r="C55"/>
      <c r="D55"/>
      <c r="E55"/>
    </row>
    <row r="56" spans="3:5">
      <c r="C56"/>
      <c r="D56"/>
      <c r="E56"/>
    </row>
    <row r="57" spans="3:5">
      <c r="C57"/>
      <c r="D57"/>
      <c r="E57"/>
    </row>
    <row r="58" spans="3:5">
      <c r="C58"/>
      <c r="D58"/>
      <c r="E58"/>
    </row>
    <row r="59" spans="3:5">
      <c r="C59"/>
      <c r="D59"/>
      <c r="E59"/>
    </row>
    <row r="60" spans="3:5">
      <c r="C60"/>
      <c r="D60"/>
      <c r="E60"/>
    </row>
    <row r="61" spans="3:5">
      <c r="C61"/>
      <c r="D61"/>
      <c r="E61"/>
    </row>
    <row r="62" spans="3:5">
      <c r="C62"/>
      <c r="D62"/>
      <c r="E62"/>
    </row>
    <row r="63" spans="3:5">
      <c r="C63"/>
      <c r="D63"/>
      <c r="E63"/>
    </row>
    <row r="64" spans="3:5">
      <c r="C64"/>
      <c r="D64"/>
      <c r="E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</sheetData>
  <pageMargins left="0.393700787401575" right="0.393700787401575" top="0.393700787401575" bottom="0.393700787401575" header="0.31496062992126" footer="0.31496062992126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价格牌和腰卡数量</vt:lpstr>
      <vt:lpstr>条码标数量</vt:lpstr>
      <vt:lpstr>Özet Tablo-Türkçe Format</vt:lpstr>
      <vt:lpstr>Summary Table-English Format</vt:lpstr>
      <vt:lpstr>Sheet1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杨瑞</dc:creator>
  <cp:lastModifiedBy>平常心A</cp:lastModifiedBy>
  <dcterms:created xsi:type="dcterms:W3CDTF">2024-09-27T01:47:00Z</dcterms:created>
  <cp:lastPrinted>2024-09-27T03:29:00Z</cp:lastPrinted>
  <dcterms:modified xsi:type="dcterms:W3CDTF">2024-11-20T08:55:26Z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3F588896B1DF40F3933321AF944B230F_12</vt:lpwstr>
  </property>
</Properties>
</file>