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ummary Table-English Format" sheetId="2" r:id="rId1"/>
  </sheets>
  <definedNames>
    <definedName name="_xlnm.Print_Area" localSheetId="0">'Summary Table-English Format'!$A$1:$R$34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<sst xmlns="http://schemas.openxmlformats.org/spreadsheetml/2006/main" count="229" uniqueCount="54">
  <si>
    <t>Total Order</t>
  </si>
  <si>
    <t>货号</t>
  </si>
  <si>
    <t>订单号</t>
  </si>
  <si>
    <t>颜色</t>
  </si>
  <si>
    <t>混装代码</t>
  </si>
  <si>
    <t>配码</t>
  </si>
  <si>
    <t>装箱率</t>
  </si>
  <si>
    <t>出运港口</t>
  </si>
  <si>
    <t>箱数*2</t>
  </si>
  <si>
    <t>数量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</si>
  <si>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</si>
  <si>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</si>
  <si>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</si>
  <si>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</si>
  <si>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</si>
  <si>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</si>
  <si>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</si>
  <si>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</si>
  <si>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</si>
  <si>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</si>
  <si>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</si>
  <si>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</si>
  <si>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</si>
  <si>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</si>
  <si>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D8474A8</t>
  </si>
  <si>
    <t>25 SM</t>
  </si>
  <si>
    <t>SOUTH IRAQ</t>
  </si>
  <si>
    <t>02.12.2024</t>
  </si>
  <si>
    <t>BE462 - LT.BLUE MELANGE</t>
  </si>
  <si>
    <t>D8474A8YDAA</t>
  </si>
  <si>
    <t>NORTH IRAQ</t>
  </si>
  <si>
    <t>MONTENEGRO</t>
  </si>
  <si>
    <t>MACEDONIA</t>
  </si>
  <si>
    <t>UZBEKISTAN</t>
  </si>
  <si>
    <t>EGYPT</t>
  </si>
  <si>
    <t>ECOM MP</t>
  </si>
  <si>
    <t>D8474A8ECOMMPA</t>
  </si>
  <si>
    <t>ALBANIA</t>
  </si>
  <si>
    <t>MOLDOVA</t>
  </si>
  <si>
    <t>BOSNIA</t>
  </si>
  <si>
    <t>UKRAINE</t>
  </si>
  <si>
    <t>GEORGIA</t>
  </si>
  <si>
    <t>KAZAKHSTAN</t>
  </si>
  <si>
    <t>D8474A8KZK</t>
  </si>
  <si>
    <t>合计：</t>
  </si>
  <si>
    <t>Total Order By Sizes</t>
  </si>
  <si>
    <t>配码：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</si>
  <si>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</si>
  <si>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</si>
  <si>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</si>
  <si>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</si>
  <si>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</si>
  <si>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空白</t>
  </si>
  <si>
    <t>鞋盒贴纸数量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</si>
</sst>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33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4" borderId="0" xfId="0" applyNumberFormat="1" applyFont="1" applyFill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4" fillId="2" borderId="0" xfId="0" applyNumberFormat="1" applyFont="1" applyFill="1" applyAlignment="1">
      <alignment horizontal="center"/>
    </xf>
    <xf numFmtId="0" fontId="3" fillId="4" borderId="0" xfId="0" applyNumberFormat="1" applyFont="1" applyFill="1" applyAlignment="1">
      <alignment horizontal="right"/>
    </xf>
    <xf numFmtId="0" fontId="0" fillId="4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3" xfId="0" applyNumberFormat="1" applyFont="1" applyFill="1" applyBorder="1" applyAlignment="1">
      <alignment horizontal="center"/>
    </xf>
    <xf numFmtId="0" fontId="0" fillId="0" borderId="1" xfId="0" applyNumberFormat="1" applyFont="1" applyBorder="1"/>
    <xf numFmtId="0" fontId="2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18</xdr:col>
      <xdr:colOff>161290</xdr:colOff>
      <xdr:row>19</xdr:row>
      <xdr:rowOff>163195</xdr:rowOff>
    </xdr:from>
    <xdr:to>
      <xdr:col>19</xdr:col>
      <xdr:colOff>1611630</xdr:colOff>
      <xdr:row>28</xdr:row>
      <xdr:rowOff>124460</xdr:rowOff>
    </xdr:to>
    <xdr:pic>
      <xdr:nvPicPr>
        <xdr:cNvPr id="2" name="Picture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20615" y="3637915"/>
          <a:ext cx="3141345" cy="1607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9"/>
  <sheetViews>
    <sheetView tabSelected="1" zoomScale="85" zoomScaleNormal="85" zoomScaleSheetLayoutView="70" topLeftCell="F17" workbookViewId="0">
      <selection activeCell="Q39" sqref="Q39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6018518518519" customWidth="1"/>
    <col min="5" max="5" width="22.6666666666667" customWidth="1"/>
    <col min="6" max="6" width="24.9351851851852" customWidth="1"/>
    <col min="7" max="7" width="19.1388888888889" customWidth="1"/>
    <col min="8" max="9" width="14.1111111111111" customWidth="1"/>
    <col min="10" max="14" width="9.13888888888889" customWidth="1"/>
    <col min="15" max="16" width="16.4537037037037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4" t="s">
        <v>1</v>
      </c>
      <c r="B2" s="3"/>
      <c r="C2" s="4" t="s">
        <v>2</v>
      </c>
      <c r="D2" s="3"/>
      <c r="E2" s="3"/>
      <c r="F2" s="4" t="s">
        <v>3</v>
      </c>
      <c r="G2" s="4" t="s">
        <v>4</v>
      </c>
      <c r="H2" s="3"/>
      <c r="I2" s="15" t="s">
        <v>5</v>
      </c>
      <c r="J2" s="15"/>
      <c r="K2" s="15"/>
      <c r="L2" s="15"/>
      <c r="M2" s="15"/>
      <c r="N2" s="15"/>
      <c r="O2" s="4" t="s">
        <v>6</v>
      </c>
      <c r="P2" s="16" t="s">
        <v>7</v>
      </c>
      <c r="Q2" s="31" t="s">
        <v>8</v>
      </c>
      <c r="R2" s="4" t="s">
        <v>9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>
        <v>30</v>
      </c>
      <c r="J3" s="3">
        <v>31</v>
      </c>
      <c r="K3" s="3">
        <v>32</v>
      </c>
      <c r="L3" s="3">
        <v>33</v>
      </c>
      <c r="M3" s="3">
        <v>34</v>
      </c>
      <c r="N3" s="3">
        <v>35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23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20">
      <c r="A4" s="5" t="s">
        <v>24</v>
      </c>
      <c r="B4" s="5" t="s">
        <v>25</v>
      </c>
      <c r="C4" s="5">
        <v>1451115</v>
      </c>
      <c r="D4" s="5" t="s">
        <v>26</v>
      </c>
      <c r="E4" s="6" t="s">
        <v>27</v>
      </c>
      <c r="F4" s="6" t="s">
        <v>28</v>
      </c>
      <c r="G4" s="6" t="s">
        <v>29</v>
      </c>
      <c r="H4" s="6">
        <v>1</v>
      </c>
      <c r="I4" s="6">
        <v>1</v>
      </c>
      <c r="J4" s="6">
        <v>1</v>
      </c>
      <c r="K4" s="6">
        <v>1</v>
      </c>
      <c r="L4" s="5">
        <v>1</v>
      </c>
      <c r="M4" s="5">
        <v>1</v>
      </c>
      <c r="N4" s="5">
        <v>1</v>
      </c>
      <c r="O4" s="5">
        <v>6</v>
      </c>
      <c r="P4" s="5" t="s">
        <v>26</v>
      </c>
      <c r="Q4" s="7">
        <v>13</v>
      </c>
      <c r="R4" s="5">
        <v>78</v>
      </c>
      <c r="S4" s="5">
        <v>0</v>
      </c>
      <c r="T4" s="5">
        <v>0</v>
      </c>
    </row>
    <row r="5" spans="1:20">
      <c r="A5" s="5" t="s">
        <v>24</v>
      </c>
      <c r="B5" s="5" t="s">
        <v>25</v>
      </c>
      <c r="C5" s="5">
        <v>1451094</v>
      </c>
      <c r="D5" s="5" t="s">
        <v>30</v>
      </c>
      <c r="E5" s="6" t="s">
        <v>27</v>
      </c>
      <c r="F5" s="6" t="s">
        <v>28</v>
      </c>
      <c r="G5" s="6" t="s">
        <v>29</v>
      </c>
      <c r="H5" s="6">
        <v>1</v>
      </c>
      <c r="I5" s="6">
        <v>1</v>
      </c>
      <c r="J5" s="6">
        <v>1</v>
      </c>
      <c r="K5" s="6">
        <v>1</v>
      </c>
      <c r="L5" s="5">
        <v>1</v>
      </c>
      <c r="M5" s="5">
        <v>1</v>
      </c>
      <c r="N5" s="5">
        <v>1</v>
      </c>
      <c r="O5" s="5">
        <v>6</v>
      </c>
      <c r="P5" s="5" t="s">
        <v>30</v>
      </c>
      <c r="Q5" s="7">
        <v>17</v>
      </c>
      <c r="R5" s="5">
        <v>102</v>
      </c>
      <c r="S5" s="5">
        <v>0</v>
      </c>
      <c r="T5" s="5">
        <v>0</v>
      </c>
    </row>
    <row r="6" spans="1:20">
      <c r="A6" s="5" t="s">
        <v>24</v>
      </c>
      <c r="B6" s="5" t="s">
        <v>25</v>
      </c>
      <c r="C6" s="5">
        <v>1451083</v>
      </c>
      <c r="D6" s="5" t="s">
        <v>31</v>
      </c>
      <c r="E6" s="6" t="s">
        <v>27</v>
      </c>
      <c r="F6" s="6" t="s">
        <v>28</v>
      </c>
      <c r="G6" s="6" t="s">
        <v>29</v>
      </c>
      <c r="H6" s="6">
        <v>1</v>
      </c>
      <c r="I6" s="6">
        <v>1</v>
      </c>
      <c r="J6" s="6">
        <v>1</v>
      </c>
      <c r="K6" s="6">
        <v>1</v>
      </c>
      <c r="L6" s="5">
        <v>1</v>
      </c>
      <c r="M6" s="5">
        <v>1</v>
      </c>
      <c r="N6" s="5">
        <v>1</v>
      </c>
      <c r="O6" s="5">
        <v>6</v>
      </c>
      <c r="P6" s="5" t="s">
        <v>31</v>
      </c>
      <c r="Q6" s="7">
        <v>1</v>
      </c>
      <c r="R6" s="5">
        <v>6</v>
      </c>
      <c r="S6" s="5">
        <v>0</v>
      </c>
      <c r="T6" s="5">
        <v>0</v>
      </c>
    </row>
    <row r="7" spans="1:20">
      <c r="A7" s="5" t="s">
        <v>24</v>
      </c>
      <c r="B7" s="5" t="s">
        <v>25</v>
      </c>
      <c r="C7" s="5">
        <v>1451085</v>
      </c>
      <c r="D7" s="5" t="s">
        <v>32</v>
      </c>
      <c r="E7" s="6" t="s">
        <v>27</v>
      </c>
      <c r="F7" s="6" t="s">
        <v>28</v>
      </c>
      <c r="G7" s="6" t="s">
        <v>29</v>
      </c>
      <c r="H7" s="6">
        <v>1</v>
      </c>
      <c r="I7" s="6">
        <v>1</v>
      </c>
      <c r="J7" s="6">
        <v>1</v>
      </c>
      <c r="K7" s="6">
        <v>1</v>
      </c>
      <c r="L7" s="5">
        <v>1</v>
      </c>
      <c r="M7" s="5">
        <v>1</v>
      </c>
      <c r="N7" s="5">
        <v>1</v>
      </c>
      <c r="O7" s="5">
        <v>6</v>
      </c>
      <c r="P7" s="5" t="s">
        <v>32</v>
      </c>
      <c r="Q7" s="7">
        <v>4</v>
      </c>
      <c r="R7" s="5">
        <v>24</v>
      </c>
      <c r="S7" s="5">
        <v>0</v>
      </c>
      <c r="T7" s="5">
        <v>0</v>
      </c>
    </row>
    <row r="8" spans="1:20">
      <c r="A8" s="5" t="s">
        <v>24</v>
      </c>
      <c r="B8" s="5" t="s">
        <v>25</v>
      </c>
      <c r="C8" s="5">
        <v>1451088</v>
      </c>
      <c r="D8" s="5" t="s">
        <v>33</v>
      </c>
      <c r="E8" s="6" t="s">
        <v>27</v>
      </c>
      <c r="F8" s="6" t="s">
        <v>28</v>
      </c>
      <c r="G8" s="6" t="s">
        <v>29</v>
      </c>
      <c r="H8" s="6">
        <v>1</v>
      </c>
      <c r="I8" s="6">
        <v>1</v>
      </c>
      <c r="J8" s="6">
        <v>1</v>
      </c>
      <c r="K8" s="6">
        <v>1</v>
      </c>
      <c r="L8" s="5">
        <v>1</v>
      </c>
      <c r="M8" s="5">
        <v>1</v>
      </c>
      <c r="N8" s="5">
        <v>1</v>
      </c>
      <c r="O8" s="5">
        <v>6</v>
      </c>
      <c r="P8" s="5" t="s">
        <v>33</v>
      </c>
      <c r="Q8" s="7">
        <v>4</v>
      </c>
      <c r="R8" s="5">
        <v>24</v>
      </c>
      <c r="S8" s="5">
        <v>0</v>
      </c>
      <c r="T8" s="5">
        <v>0</v>
      </c>
    </row>
    <row r="9" spans="1:20">
      <c r="A9" s="5" t="s">
        <v>24</v>
      </c>
      <c r="B9" s="5" t="s">
        <v>25</v>
      </c>
      <c r="C9" s="5">
        <v>1451091</v>
      </c>
      <c r="D9" s="5" t="s">
        <v>34</v>
      </c>
      <c r="E9" s="6" t="s">
        <v>27</v>
      </c>
      <c r="F9" s="6" t="s">
        <v>28</v>
      </c>
      <c r="G9" s="6" t="s">
        <v>29</v>
      </c>
      <c r="H9" s="6">
        <v>1</v>
      </c>
      <c r="I9" s="6">
        <v>1</v>
      </c>
      <c r="J9" s="6">
        <v>1</v>
      </c>
      <c r="K9" s="6">
        <v>1</v>
      </c>
      <c r="L9" s="5">
        <v>1</v>
      </c>
      <c r="M9" s="5">
        <v>1</v>
      </c>
      <c r="N9" s="5">
        <v>1</v>
      </c>
      <c r="O9" s="5">
        <v>6</v>
      </c>
      <c r="P9" s="5" t="s">
        <v>34</v>
      </c>
      <c r="Q9" s="7">
        <v>30</v>
      </c>
      <c r="R9" s="5">
        <v>180</v>
      </c>
      <c r="S9" s="5">
        <v>0</v>
      </c>
      <c r="T9" s="5">
        <v>0</v>
      </c>
    </row>
    <row r="10" spans="1:20">
      <c r="A10" s="5" t="s">
        <v>24</v>
      </c>
      <c r="B10" s="5" t="s">
        <v>25</v>
      </c>
      <c r="C10" s="5">
        <v>1451099</v>
      </c>
      <c r="D10" s="5" t="s">
        <v>35</v>
      </c>
      <c r="E10" s="6" t="s">
        <v>27</v>
      </c>
      <c r="F10" s="6" t="s">
        <v>28</v>
      </c>
      <c r="G10" s="6" t="s">
        <v>36</v>
      </c>
      <c r="H10" s="6">
        <v>1</v>
      </c>
      <c r="I10" s="6">
        <v>1</v>
      </c>
      <c r="J10" s="6">
        <v>1</v>
      </c>
      <c r="K10" s="6">
        <v>1</v>
      </c>
      <c r="L10" s="5">
        <v>1</v>
      </c>
      <c r="M10" s="5">
        <v>1</v>
      </c>
      <c r="N10" s="5">
        <v>1</v>
      </c>
      <c r="O10" s="5">
        <v>6</v>
      </c>
      <c r="P10" s="5" t="s">
        <v>35</v>
      </c>
      <c r="Q10" s="7">
        <v>95</v>
      </c>
      <c r="R10" s="5">
        <v>570</v>
      </c>
      <c r="S10" s="5">
        <v>0</v>
      </c>
      <c r="T10" s="5">
        <v>0</v>
      </c>
    </row>
    <row r="11" spans="1:20">
      <c r="A11" s="5" t="s">
        <v>24</v>
      </c>
      <c r="B11" s="5" t="s">
        <v>25</v>
      </c>
      <c r="C11" s="5">
        <v>1451100</v>
      </c>
      <c r="D11" s="5" t="s">
        <v>37</v>
      </c>
      <c r="E11" s="6" t="s">
        <v>27</v>
      </c>
      <c r="F11" s="6" t="s">
        <v>28</v>
      </c>
      <c r="G11" s="6" t="s">
        <v>29</v>
      </c>
      <c r="H11" s="6">
        <v>1</v>
      </c>
      <c r="I11" s="6">
        <v>1</v>
      </c>
      <c r="J11" s="6">
        <v>1</v>
      </c>
      <c r="K11" s="6">
        <v>1</v>
      </c>
      <c r="L11" s="5">
        <v>1</v>
      </c>
      <c r="M11" s="5">
        <v>1</v>
      </c>
      <c r="N11" s="5">
        <v>1</v>
      </c>
      <c r="O11" s="5">
        <v>6</v>
      </c>
      <c r="P11" s="5" t="s">
        <v>37</v>
      </c>
      <c r="Q11" s="7">
        <v>6</v>
      </c>
      <c r="R11" s="5">
        <v>36</v>
      </c>
      <c r="S11" s="5">
        <v>0</v>
      </c>
      <c r="T11" s="5">
        <v>0</v>
      </c>
    </row>
    <row r="12" spans="1:20">
      <c r="A12" s="5" t="s">
        <v>24</v>
      </c>
      <c r="B12" s="5" t="s">
        <v>25</v>
      </c>
      <c r="C12" s="5">
        <v>1451102</v>
      </c>
      <c r="D12" s="5" t="s">
        <v>38</v>
      </c>
      <c r="E12" s="6" t="s">
        <v>27</v>
      </c>
      <c r="F12" s="6" t="s">
        <v>28</v>
      </c>
      <c r="G12" s="6" t="s">
        <v>29</v>
      </c>
      <c r="H12" s="6">
        <v>1</v>
      </c>
      <c r="I12" s="6">
        <v>1</v>
      </c>
      <c r="J12" s="6">
        <v>1</v>
      </c>
      <c r="K12" s="6">
        <v>1</v>
      </c>
      <c r="L12" s="5">
        <v>1</v>
      </c>
      <c r="M12" s="5">
        <v>1</v>
      </c>
      <c r="N12" s="5">
        <v>1</v>
      </c>
      <c r="O12" s="5">
        <v>6</v>
      </c>
      <c r="P12" s="5" t="s">
        <v>38</v>
      </c>
      <c r="Q12" s="7">
        <v>10</v>
      </c>
      <c r="R12" s="5">
        <v>60</v>
      </c>
      <c r="S12" s="5">
        <v>0</v>
      </c>
      <c r="T12" s="5">
        <v>0</v>
      </c>
    </row>
    <row r="13" spans="1:20">
      <c r="A13" s="5" t="s">
        <v>24</v>
      </c>
      <c r="B13" s="5" t="s">
        <v>25</v>
      </c>
      <c r="C13" s="5">
        <v>1451105</v>
      </c>
      <c r="D13" s="5" t="s">
        <v>39</v>
      </c>
      <c r="E13" s="6" t="s">
        <v>27</v>
      </c>
      <c r="F13" s="6" t="s">
        <v>28</v>
      </c>
      <c r="G13" s="6" t="s">
        <v>29</v>
      </c>
      <c r="H13" s="6">
        <v>1</v>
      </c>
      <c r="I13" s="6">
        <v>1</v>
      </c>
      <c r="J13" s="6">
        <v>1</v>
      </c>
      <c r="K13" s="6">
        <v>1</v>
      </c>
      <c r="L13" s="5">
        <v>1</v>
      </c>
      <c r="M13" s="5">
        <v>1</v>
      </c>
      <c r="N13" s="5">
        <v>1</v>
      </c>
      <c r="O13" s="5">
        <v>6</v>
      </c>
      <c r="P13" s="5" t="s">
        <v>39</v>
      </c>
      <c r="Q13" s="7">
        <v>4</v>
      </c>
      <c r="R13" s="5">
        <v>24</v>
      </c>
      <c r="S13" s="5">
        <v>0</v>
      </c>
      <c r="T13" s="5">
        <v>0</v>
      </c>
    </row>
    <row r="14" spans="1:20">
      <c r="A14" s="5" t="s">
        <v>24</v>
      </c>
      <c r="B14" s="5" t="s">
        <v>25</v>
      </c>
      <c r="C14" s="5">
        <v>1451108</v>
      </c>
      <c r="D14" s="5" t="s">
        <v>40</v>
      </c>
      <c r="E14" s="6" t="s">
        <v>27</v>
      </c>
      <c r="F14" s="6" t="s">
        <v>28</v>
      </c>
      <c r="G14" s="6" t="s">
        <v>29</v>
      </c>
      <c r="H14" s="6">
        <v>1</v>
      </c>
      <c r="I14" s="6">
        <v>1</v>
      </c>
      <c r="J14" s="6">
        <v>1</v>
      </c>
      <c r="K14" s="6">
        <v>1</v>
      </c>
      <c r="L14" s="5">
        <v>1</v>
      </c>
      <c r="M14" s="5">
        <v>1</v>
      </c>
      <c r="N14" s="5">
        <v>1</v>
      </c>
      <c r="O14" s="5">
        <v>6</v>
      </c>
      <c r="P14" s="5" t="s">
        <v>40</v>
      </c>
      <c r="Q14" s="7">
        <v>4</v>
      </c>
      <c r="R14" s="5">
        <v>24</v>
      </c>
      <c r="S14" s="5">
        <v>0</v>
      </c>
      <c r="T14" s="5">
        <v>0</v>
      </c>
    </row>
    <row r="15" spans="1:20">
      <c r="A15" s="5" t="s">
        <v>24</v>
      </c>
      <c r="B15" s="5" t="s">
        <v>25</v>
      </c>
      <c r="C15" s="5">
        <v>1451110</v>
      </c>
      <c r="D15" s="5" t="s">
        <v>41</v>
      </c>
      <c r="E15" s="6" t="s">
        <v>27</v>
      </c>
      <c r="F15" s="6" t="s">
        <v>28</v>
      </c>
      <c r="G15" s="6" t="s">
        <v>29</v>
      </c>
      <c r="H15" s="6">
        <v>1</v>
      </c>
      <c r="I15" s="6">
        <v>1</v>
      </c>
      <c r="J15" s="6">
        <v>1</v>
      </c>
      <c r="K15" s="6">
        <v>1</v>
      </c>
      <c r="L15" s="5">
        <v>1</v>
      </c>
      <c r="M15" s="5">
        <v>1</v>
      </c>
      <c r="N15" s="5">
        <v>1</v>
      </c>
      <c r="O15" s="5">
        <v>6</v>
      </c>
      <c r="P15" s="5" t="s">
        <v>41</v>
      </c>
      <c r="Q15" s="7">
        <v>11</v>
      </c>
      <c r="R15" s="5">
        <v>66</v>
      </c>
      <c r="S15" s="5">
        <v>0</v>
      </c>
      <c r="T15" s="5">
        <v>0</v>
      </c>
    </row>
    <row r="16" spans="1:20">
      <c r="A16" s="5" t="s">
        <v>24</v>
      </c>
      <c r="B16" s="5" t="s">
        <v>25</v>
      </c>
      <c r="C16" s="5">
        <v>1451097</v>
      </c>
      <c r="D16" s="5" t="s">
        <v>42</v>
      </c>
      <c r="E16" s="6" t="s">
        <v>27</v>
      </c>
      <c r="F16" s="6" t="s">
        <v>28</v>
      </c>
      <c r="G16" s="6" t="s">
        <v>43</v>
      </c>
      <c r="H16" s="6">
        <v>1</v>
      </c>
      <c r="I16" s="6">
        <v>1</v>
      </c>
      <c r="J16" s="6">
        <v>1</v>
      </c>
      <c r="K16" s="6">
        <v>1</v>
      </c>
      <c r="L16" s="5">
        <v>1</v>
      </c>
      <c r="M16" s="5">
        <v>1</v>
      </c>
      <c r="N16" s="5">
        <v>1</v>
      </c>
      <c r="O16" s="5">
        <v>6</v>
      </c>
      <c r="P16" s="5" t="s">
        <v>42</v>
      </c>
      <c r="Q16" s="7">
        <v>23</v>
      </c>
      <c r="R16" s="5">
        <v>138</v>
      </c>
      <c r="S16" s="5">
        <v>0</v>
      </c>
      <c r="T16" s="5">
        <v>0</v>
      </c>
    </row>
    <row r="17" spans="16:18">
      <c r="P17" s="17" t="s">
        <v>44</v>
      </c>
      <c r="Q17" s="32">
        <f>SUM(Q4:Q16)</f>
        <v>222</v>
      </c>
      <c r="R17" s="32">
        <f>SUM(R4:R16)</f>
        <v>1332</v>
      </c>
    </row>
    <row r="18" spans="16:18">
      <c r="P18" s="3"/>
      <c r="Q18" s="3"/>
      <c r="R18" s="3"/>
    </row>
    <row r="19" spans="1:40">
      <c r="A19" s="3" t="s">
        <v>45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>
      <c r="A20" s="3" t="s">
        <v>10</v>
      </c>
      <c r="B20" s="3" t="s">
        <v>11</v>
      </c>
      <c r="C20" s="3" t="s">
        <v>12</v>
      </c>
      <c r="D20" s="3" t="s">
        <v>13</v>
      </c>
      <c r="E20" s="3" t="s">
        <v>14</v>
      </c>
      <c r="F20" s="3" t="s">
        <v>15</v>
      </c>
      <c r="G20" s="3" t="s">
        <v>16</v>
      </c>
      <c r="H20" s="3" t="s">
        <v>17</v>
      </c>
      <c r="I20" s="3">
        <v>30</v>
      </c>
      <c r="J20" s="3">
        <v>31</v>
      </c>
      <c r="K20" s="3">
        <v>32</v>
      </c>
      <c r="L20" s="3">
        <v>33</v>
      </c>
      <c r="M20" s="3">
        <v>34</v>
      </c>
      <c r="N20" s="3">
        <v>35</v>
      </c>
      <c r="O20" s="3" t="s">
        <v>19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15">
      <c r="A21" s="5" t="s">
        <v>24</v>
      </c>
      <c r="B21" s="5" t="s">
        <v>25</v>
      </c>
      <c r="C21" s="5">
        <v>1451115</v>
      </c>
      <c r="D21" s="5" t="s">
        <v>26</v>
      </c>
      <c r="E21" s="6" t="s">
        <v>27</v>
      </c>
      <c r="F21" s="6" t="s">
        <v>28</v>
      </c>
      <c r="G21" s="6" t="s">
        <v>29</v>
      </c>
      <c r="H21" s="6">
        <v>1</v>
      </c>
      <c r="I21" s="6">
        <v>13</v>
      </c>
      <c r="J21" s="6">
        <v>13</v>
      </c>
      <c r="K21" s="6">
        <v>13</v>
      </c>
      <c r="L21" s="5">
        <v>13</v>
      </c>
      <c r="M21" s="5">
        <v>13</v>
      </c>
      <c r="N21" s="5">
        <v>13</v>
      </c>
      <c r="O21" s="5" t="s">
        <v>26</v>
      </c>
    </row>
    <row r="22" spans="1:15">
      <c r="A22" s="5" t="s">
        <v>24</v>
      </c>
      <c r="B22" s="5" t="s">
        <v>25</v>
      </c>
      <c r="C22" s="5">
        <v>1451094</v>
      </c>
      <c r="D22" s="5" t="s">
        <v>30</v>
      </c>
      <c r="E22" s="6" t="s">
        <v>27</v>
      </c>
      <c r="F22" s="6" t="s">
        <v>28</v>
      </c>
      <c r="G22" s="6" t="s">
        <v>29</v>
      </c>
      <c r="H22" s="6">
        <v>1</v>
      </c>
      <c r="I22" s="6">
        <v>17</v>
      </c>
      <c r="J22" s="6">
        <v>17</v>
      </c>
      <c r="K22" s="6">
        <v>17</v>
      </c>
      <c r="L22" s="5">
        <v>17</v>
      </c>
      <c r="M22" s="5">
        <v>17</v>
      </c>
      <c r="N22" s="5">
        <v>17</v>
      </c>
      <c r="O22" s="5" t="s">
        <v>30</v>
      </c>
    </row>
    <row r="23" spans="1:15">
      <c r="A23" s="5" t="s">
        <v>24</v>
      </c>
      <c r="B23" s="5" t="s">
        <v>25</v>
      </c>
      <c r="C23" s="5">
        <v>1451083</v>
      </c>
      <c r="D23" s="5" t="s">
        <v>31</v>
      </c>
      <c r="E23" s="6" t="s">
        <v>27</v>
      </c>
      <c r="F23" s="6" t="s">
        <v>28</v>
      </c>
      <c r="G23" s="6" t="s">
        <v>29</v>
      </c>
      <c r="H23" s="6">
        <v>1</v>
      </c>
      <c r="I23" s="6">
        <v>1</v>
      </c>
      <c r="J23" s="6">
        <v>1</v>
      </c>
      <c r="K23" s="6">
        <v>1</v>
      </c>
      <c r="L23" s="5">
        <v>1</v>
      </c>
      <c r="M23" s="5">
        <v>1</v>
      </c>
      <c r="N23" s="5">
        <v>1</v>
      </c>
      <c r="O23" s="5" t="s">
        <v>31</v>
      </c>
    </row>
    <row r="24" spans="1:15">
      <c r="A24" s="5" t="s">
        <v>24</v>
      </c>
      <c r="B24" s="5" t="s">
        <v>25</v>
      </c>
      <c r="C24" s="5">
        <v>1451085</v>
      </c>
      <c r="D24" s="5" t="s">
        <v>32</v>
      </c>
      <c r="E24" s="6" t="s">
        <v>27</v>
      </c>
      <c r="F24" s="6" t="s">
        <v>28</v>
      </c>
      <c r="G24" s="6" t="s">
        <v>29</v>
      </c>
      <c r="H24" s="6">
        <v>1</v>
      </c>
      <c r="I24" s="6">
        <v>4</v>
      </c>
      <c r="J24" s="6">
        <v>4</v>
      </c>
      <c r="K24" s="6">
        <v>4</v>
      </c>
      <c r="L24" s="5">
        <v>4</v>
      </c>
      <c r="M24" s="5">
        <v>4</v>
      </c>
      <c r="N24" s="5">
        <v>4</v>
      </c>
      <c r="O24" s="5" t="s">
        <v>32</v>
      </c>
    </row>
    <row r="25" spans="1:15">
      <c r="A25" s="5" t="s">
        <v>24</v>
      </c>
      <c r="B25" s="5" t="s">
        <v>25</v>
      </c>
      <c r="C25" s="5">
        <v>1451088</v>
      </c>
      <c r="D25" s="5" t="s">
        <v>33</v>
      </c>
      <c r="E25" s="6" t="s">
        <v>27</v>
      </c>
      <c r="F25" s="6" t="s">
        <v>28</v>
      </c>
      <c r="G25" s="6" t="s">
        <v>29</v>
      </c>
      <c r="H25" s="6">
        <v>1</v>
      </c>
      <c r="I25" s="6">
        <v>4</v>
      </c>
      <c r="J25" s="6">
        <v>4</v>
      </c>
      <c r="K25" s="6">
        <v>4</v>
      </c>
      <c r="L25" s="5">
        <v>4</v>
      </c>
      <c r="M25" s="5">
        <v>4</v>
      </c>
      <c r="N25" s="5">
        <v>4</v>
      </c>
      <c r="O25" s="5" t="s">
        <v>33</v>
      </c>
    </row>
    <row r="26" spans="1:15">
      <c r="A26" s="5" t="s">
        <v>24</v>
      </c>
      <c r="B26" s="5" t="s">
        <v>25</v>
      </c>
      <c r="C26" s="5">
        <v>1451091</v>
      </c>
      <c r="D26" s="5" t="s">
        <v>34</v>
      </c>
      <c r="E26" s="6" t="s">
        <v>27</v>
      </c>
      <c r="F26" s="6" t="s">
        <v>28</v>
      </c>
      <c r="G26" s="6" t="s">
        <v>29</v>
      </c>
      <c r="H26" s="6">
        <v>1</v>
      </c>
      <c r="I26" s="6">
        <v>30</v>
      </c>
      <c r="J26" s="6">
        <v>30</v>
      </c>
      <c r="K26" s="6">
        <v>30</v>
      </c>
      <c r="L26" s="5">
        <v>30</v>
      </c>
      <c r="M26" s="5">
        <v>30</v>
      </c>
      <c r="N26" s="5">
        <v>30</v>
      </c>
      <c r="O26" s="5" t="s">
        <v>34</v>
      </c>
    </row>
    <row r="27" s="1" customFormat="1" spans="1:15">
      <c r="A27" s="7" t="s">
        <v>24</v>
      </c>
      <c r="B27" s="7" t="s">
        <v>25</v>
      </c>
      <c r="C27" s="7">
        <v>1451099</v>
      </c>
      <c r="D27" s="7" t="s">
        <v>35</v>
      </c>
      <c r="E27" s="8" t="s">
        <v>27</v>
      </c>
      <c r="F27" s="8" t="s">
        <v>28</v>
      </c>
      <c r="G27" s="8" t="s">
        <v>36</v>
      </c>
      <c r="H27" s="8">
        <v>1</v>
      </c>
      <c r="I27" s="8">
        <v>95</v>
      </c>
      <c r="J27" s="8">
        <v>95</v>
      </c>
      <c r="K27" s="8">
        <v>95</v>
      </c>
      <c r="L27" s="7">
        <v>95</v>
      </c>
      <c r="M27" s="7">
        <v>95</v>
      </c>
      <c r="N27" s="7">
        <v>95</v>
      </c>
      <c r="O27" s="7" t="s">
        <v>35</v>
      </c>
    </row>
    <row r="28" spans="1:15">
      <c r="A28" s="5" t="s">
        <v>24</v>
      </c>
      <c r="B28" s="5" t="s">
        <v>25</v>
      </c>
      <c r="C28" s="5">
        <v>1451100</v>
      </c>
      <c r="D28" s="5" t="s">
        <v>37</v>
      </c>
      <c r="E28" s="6" t="s">
        <v>27</v>
      </c>
      <c r="F28" s="6" t="s">
        <v>28</v>
      </c>
      <c r="G28" s="6" t="s">
        <v>29</v>
      </c>
      <c r="H28" s="6">
        <v>1</v>
      </c>
      <c r="I28" s="6">
        <v>6</v>
      </c>
      <c r="J28" s="6">
        <v>6</v>
      </c>
      <c r="K28" s="6">
        <v>6</v>
      </c>
      <c r="L28" s="5">
        <v>6</v>
      </c>
      <c r="M28" s="5">
        <v>6</v>
      </c>
      <c r="N28" s="5">
        <v>6</v>
      </c>
      <c r="O28" s="5" t="s">
        <v>37</v>
      </c>
    </row>
    <row r="29" spans="1:15">
      <c r="A29" s="5" t="s">
        <v>24</v>
      </c>
      <c r="B29" s="5" t="s">
        <v>25</v>
      </c>
      <c r="C29" s="5">
        <v>1451102</v>
      </c>
      <c r="D29" s="5" t="s">
        <v>38</v>
      </c>
      <c r="E29" s="6" t="s">
        <v>27</v>
      </c>
      <c r="F29" s="6" t="s">
        <v>28</v>
      </c>
      <c r="G29" s="6" t="s">
        <v>29</v>
      </c>
      <c r="H29" s="6">
        <v>1</v>
      </c>
      <c r="I29" s="6">
        <v>10</v>
      </c>
      <c r="J29" s="6">
        <v>10</v>
      </c>
      <c r="K29" s="6">
        <v>10</v>
      </c>
      <c r="L29" s="5">
        <v>10</v>
      </c>
      <c r="M29" s="5">
        <v>10</v>
      </c>
      <c r="N29" s="5">
        <v>10</v>
      </c>
      <c r="O29" s="5" t="s">
        <v>38</v>
      </c>
    </row>
    <row r="30" spans="1:15">
      <c r="A30" s="5" t="s">
        <v>24</v>
      </c>
      <c r="B30" s="5" t="s">
        <v>25</v>
      </c>
      <c r="C30" s="5">
        <v>1451105</v>
      </c>
      <c r="D30" s="5" t="s">
        <v>39</v>
      </c>
      <c r="E30" s="6" t="s">
        <v>27</v>
      </c>
      <c r="F30" s="6" t="s">
        <v>28</v>
      </c>
      <c r="G30" s="6" t="s">
        <v>29</v>
      </c>
      <c r="H30" s="6">
        <v>1</v>
      </c>
      <c r="I30" s="6">
        <v>4</v>
      </c>
      <c r="J30" s="6">
        <v>4</v>
      </c>
      <c r="K30" s="6">
        <v>4</v>
      </c>
      <c r="L30" s="5">
        <v>4</v>
      </c>
      <c r="M30" s="5">
        <v>4</v>
      </c>
      <c r="N30" s="5">
        <v>4</v>
      </c>
      <c r="O30" s="5" t="s">
        <v>39</v>
      </c>
    </row>
    <row r="31" spans="1:15">
      <c r="A31" s="5" t="s">
        <v>24</v>
      </c>
      <c r="B31" s="5" t="s">
        <v>25</v>
      </c>
      <c r="C31" s="5">
        <v>1451108</v>
      </c>
      <c r="D31" s="5" t="s">
        <v>40</v>
      </c>
      <c r="E31" s="6" t="s">
        <v>27</v>
      </c>
      <c r="F31" s="6" t="s">
        <v>28</v>
      </c>
      <c r="G31" s="6" t="s">
        <v>29</v>
      </c>
      <c r="H31" s="6">
        <v>1</v>
      </c>
      <c r="I31" s="6">
        <v>4</v>
      </c>
      <c r="J31" s="6">
        <v>4</v>
      </c>
      <c r="K31" s="6">
        <v>4</v>
      </c>
      <c r="L31" s="5">
        <v>4</v>
      </c>
      <c r="M31" s="5">
        <v>4</v>
      </c>
      <c r="N31" s="5">
        <v>4</v>
      </c>
      <c r="O31" s="5" t="s">
        <v>40</v>
      </c>
    </row>
    <row r="32" spans="1:15">
      <c r="A32" s="5" t="s">
        <v>24</v>
      </c>
      <c r="B32" s="5" t="s">
        <v>25</v>
      </c>
      <c r="C32" s="5">
        <v>1451110</v>
      </c>
      <c r="D32" s="5" t="s">
        <v>41</v>
      </c>
      <c r="E32" s="6" t="s">
        <v>27</v>
      </c>
      <c r="F32" s="6" t="s">
        <v>28</v>
      </c>
      <c r="G32" s="6" t="s">
        <v>29</v>
      </c>
      <c r="H32" s="6">
        <v>1</v>
      </c>
      <c r="I32" s="6">
        <v>11</v>
      </c>
      <c r="J32" s="6">
        <v>11</v>
      </c>
      <c r="K32" s="6">
        <v>11</v>
      </c>
      <c r="L32" s="5">
        <v>11</v>
      </c>
      <c r="M32" s="5">
        <v>11</v>
      </c>
      <c r="N32" s="5">
        <v>11</v>
      </c>
      <c r="O32" s="5" t="s">
        <v>41</v>
      </c>
    </row>
    <row r="33" s="2" customFormat="1" spans="1:15">
      <c r="A33" s="9" t="s">
        <v>24</v>
      </c>
      <c r="B33" s="9" t="s">
        <v>25</v>
      </c>
      <c r="C33" s="9">
        <v>1451097</v>
      </c>
      <c r="D33" s="9" t="s">
        <v>42</v>
      </c>
      <c r="E33" s="10" t="s">
        <v>27</v>
      </c>
      <c r="F33" s="10" t="s">
        <v>28</v>
      </c>
      <c r="G33" s="10" t="s">
        <v>43</v>
      </c>
      <c r="H33" s="10">
        <v>1</v>
      </c>
      <c r="I33" s="10">
        <v>23</v>
      </c>
      <c r="J33" s="10">
        <v>23</v>
      </c>
      <c r="K33" s="10">
        <v>23</v>
      </c>
      <c r="L33" s="9">
        <v>23</v>
      </c>
      <c r="M33" s="9">
        <v>23</v>
      </c>
      <c r="N33" s="9">
        <v>23</v>
      </c>
      <c r="O33" s="9" t="s">
        <v>42</v>
      </c>
    </row>
    <row r="34" spans="8:15">
      <c r="H34" s="11" t="s">
        <v>46</v>
      </c>
      <c r="I34" s="18">
        <f t="shared" ref="I34:N34" si="0">SUM(I21:I33)</f>
        <v>222</v>
      </c>
      <c r="J34" s="18">
        <f t="shared" si="0"/>
        <v>222</v>
      </c>
      <c r="K34" s="18">
        <f t="shared" si="0"/>
        <v>222</v>
      </c>
      <c r="L34" s="18">
        <f t="shared" si="0"/>
        <v>222</v>
      </c>
      <c r="M34" s="18">
        <f t="shared" si="0"/>
        <v>222</v>
      </c>
      <c r="N34" s="18">
        <f t="shared" si="0"/>
        <v>222</v>
      </c>
      <c r="O34" s="18">
        <f>SUM(I34:N34)</f>
        <v>1332</v>
      </c>
    </row>
    <row r="39" spans="8:15">
      <c r="H39" s="12" t="s">
        <v>47</v>
      </c>
      <c r="I39" s="19">
        <v>30</v>
      </c>
      <c r="J39" s="19">
        <v>31</v>
      </c>
      <c r="K39" s="19">
        <v>32</v>
      </c>
      <c r="L39" s="19">
        <v>33</v>
      </c>
      <c r="M39" s="19">
        <v>34</v>
      </c>
      <c r="N39" s="19">
        <v>35</v>
      </c>
      <c r="O39" s="12" t="s">
        <v>48</v>
      </c>
    </row>
    <row r="40" spans="8:15">
      <c r="H40" s="12" t="s">
        <v>49</v>
      </c>
      <c r="I40" s="20">
        <f t="shared" ref="I40:N40" si="1">I34-I33-I27</f>
        <v>104</v>
      </c>
      <c r="J40" s="20">
        <f t="shared" si="1"/>
        <v>104</v>
      </c>
      <c r="K40" s="20">
        <f t="shared" si="1"/>
        <v>104</v>
      </c>
      <c r="L40" s="20">
        <f t="shared" si="1"/>
        <v>104</v>
      </c>
      <c r="M40" s="20">
        <f t="shared" si="1"/>
        <v>104</v>
      </c>
      <c r="N40" s="20">
        <f t="shared" si="1"/>
        <v>104</v>
      </c>
      <c r="O40" s="12" t="s">
        <v>50</v>
      </c>
    </row>
    <row r="41" spans="8:15">
      <c r="H41" s="12" t="s">
        <v>51</v>
      </c>
      <c r="I41" s="21">
        <v>95</v>
      </c>
      <c r="J41" s="21">
        <v>95</v>
      </c>
      <c r="K41" s="21">
        <v>95</v>
      </c>
      <c r="L41" s="22">
        <v>95</v>
      </c>
      <c r="M41" s="22">
        <v>95</v>
      </c>
      <c r="N41" s="22">
        <v>95</v>
      </c>
      <c r="O41" s="22">
        <v>1451099</v>
      </c>
    </row>
    <row r="42" spans="8:15">
      <c r="H42" s="12" t="s">
        <v>52</v>
      </c>
      <c r="I42" s="20">
        <v>138</v>
      </c>
      <c r="J42" s="20"/>
      <c r="K42" s="20"/>
      <c r="L42" s="20"/>
      <c r="M42" s="20"/>
      <c r="N42" s="20"/>
      <c r="O42" s="23">
        <v>1451097</v>
      </c>
    </row>
    <row r="46" spans="8:15">
      <c r="H46" s="13" t="s">
        <v>53</v>
      </c>
      <c r="I46" s="24">
        <v>30</v>
      </c>
      <c r="J46" s="24">
        <v>31</v>
      </c>
      <c r="K46" s="24">
        <v>32</v>
      </c>
      <c r="L46" s="24">
        <v>33</v>
      </c>
      <c r="M46" s="24">
        <v>34</v>
      </c>
      <c r="N46" s="24">
        <v>35</v>
      </c>
      <c r="O46" s="12" t="s">
        <v>48</v>
      </c>
    </row>
    <row r="47" spans="8:15">
      <c r="H47" s="14" t="s">
        <v>49</v>
      </c>
      <c r="I47" s="25">
        <f>I34-I27</f>
        <v>127</v>
      </c>
      <c r="J47" s="25">
        <f>J34-J27</f>
        <v>127</v>
      </c>
      <c r="K47" s="25">
        <f>K34-K27</f>
        <v>127</v>
      </c>
      <c r="L47" s="25">
        <f>L34-L27</f>
        <v>127</v>
      </c>
      <c r="M47" s="25">
        <f>M34-M27</f>
        <v>127</v>
      </c>
      <c r="N47" s="25">
        <f>N34-N27</f>
        <v>127</v>
      </c>
      <c r="O47" s="26" t="s">
        <v>50</v>
      </c>
    </row>
    <row r="48" spans="8:15">
      <c r="H48" s="14" t="s">
        <v>51</v>
      </c>
      <c r="I48" s="27">
        <v>95</v>
      </c>
      <c r="J48" s="27">
        <v>95</v>
      </c>
      <c r="K48" s="27">
        <v>95</v>
      </c>
      <c r="L48" s="28">
        <v>95</v>
      </c>
      <c r="M48" s="28">
        <v>95</v>
      </c>
      <c r="N48" s="28">
        <v>95</v>
      </c>
      <c r="O48" s="29">
        <v>1451099</v>
      </c>
    </row>
    <row r="49" spans="9:14">
      <c r="I49" s="30"/>
      <c r="J49" s="30"/>
      <c r="K49" s="30"/>
      <c r="L49" s="30"/>
      <c r="M49" s="30"/>
      <c r="N49" s="30"/>
    </row>
  </sheetData>
  <mergeCells count="3">
    <mergeCell ref="A1:R1"/>
    <mergeCell ref="I2:N2"/>
    <mergeCell ref="A19:N19"/>
  </mergeCells>
  <pageMargins left="0.75" right="0.75" top="1" bottom="1" header="0.5" footer="0.5"/>
  <pageSetup paperSize="9" scale="52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2024-08-28T01:53:00Z</dcterms:created>
  <dcterms:modified xsi:type="dcterms:W3CDTF">2024-11-21T10:35:17Z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B5E5C39929F546739CAE60CB621B6227_13</vt:lpwstr>
  </property>
  <property fmtid="{D5CDD505-2E9C-101B-9397-08002B2CF9AE}" pid="3" name="KSOProductBuildVer">
    <vt:lpwstr>2052-12.1.0.18608</vt:lpwstr>
  </property>
</Properties>
</file>