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Print_Area" localSheetId="1">'Summary Table-English Format'!$A$1:$Q$40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<sst xmlns="http://schemas.openxmlformats.org/spreadsheetml/2006/main" count="521" uniqueCount="75">
  <si>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</si>
  <si>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</si>
  <si>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</si>
  <si>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</si>
  <si>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</si>
  <si>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</si>
  <si>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</si>
  <si>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</si>
  <si>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</si>
  <si>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</si>
  <si>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</si>
  <si>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</si>
  <si>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</si>
  <si>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</si>
  <si>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</si>
  <si>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D8088AX</t>
  </si>
  <si>
    <t>25 SM</t>
  </si>
  <si>
    <t>KAZAKHSTAN</t>
  </si>
  <si>
    <t>02.12.2024</t>
  </si>
  <si>
    <t>BK26 - BLACK</t>
  </si>
  <si>
    <t>D8088AXKZK</t>
  </si>
  <si>
    <t>EGYPT</t>
  </si>
  <si>
    <t>D8088AXYDAA</t>
  </si>
  <si>
    <t>UKRAINE</t>
  </si>
  <si>
    <t>ECOM MP</t>
  </si>
  <si>
    <t>D8088AXECOMMPAA</t>
  </si>
  <si>
    <t>GEORGIA</t>
  </si>
  <si>
    <t>BOSNIA</t>
  </si>
  <si>
    <t>ALBANIA</t>
  </si>
  <si>
    <t>MOLDOVA</t>
  </si>
  <si>
    <t>MACEDONIA</t>
  </si>
  <si>
    <t>UZBEKISTAN</t>
  </si>
  <si>
    <t>MONTENEGRO</t>
  </si>
  <si>
    <t>TOPTAN-7</t>
  </si>
  <si>
    <t>D8088AXTOP7</t>
  </si>
  <si>
    <t>TOPTAN-5</t>
  </si>
  <si>
    <t>D8088AXTOP5</t>
  </si>
  <si>
    <t>NORTH IRAQ</t>
  </si>
  <si>
    <t>SOUTH IRAQ</t>
  </si>
  <si>
    <t>MOROCCO</t>
  </si>
  <si>
    <t>Beden Bazlı Toplam Sipariş</t>
  </si>
  <si>
    <t>Total Order</t>
  </si>
  <si>
    <t>货号</t>
  </si>
  <si>
    <t>订单号</t>
  </si>
  <si>
    <t>颜色</t>
  </si>
  <si>
    <t>混装代码</t>
  </si>
  <si>
    <t>配码</t>
  </si>
  <si>
    <t>装箱率</t>
  </si>
  <si>
    <t>出运港口</t>
  </si>
  <si>
    <t>箱数</t>
  </si>
  <si>
    <t>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</si>
  <si>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</si>
  <si>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</si>
  <si>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</si>
  <si>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</si>
  <si>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</si>
  <si>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</si>
  <si>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</si>
  <si>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</si>
  <si>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</si>
  <si>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r>
      <t>箱数</t>
    </r>
    <r>
      <rPr>
        <b/>
        <sz val="11"/>
        <rFont val="Calibri"/>
        <charset val="134"/>
      </rPr>
      <t>*2</t>
    </r>
  </si>
  <si>
    <t>Total Open Quantity</t>
  </si>
  <si>
    <t>Delivered Blister Quantity</t>
  </si>
  <si>
    <t>Delivered Open Quantity</t>
  </si>
  <si>
    <t>合计：</t>
  </si>
  <si>
    <t>Total Order By Sizes</t>
  </si>
  <si>
    <t>配码：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</si>
  <si>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</si>
  <si>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</si>
  <si>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</si>
  <si>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</si>
  <si>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</si>
  <si>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</si>
  <si>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1449701/1449703/1449707</t>
  </si>
  <si>
    <t>鞋盒贴纸数量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</si>
</sst>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4" borderId="0" xfId="0" applyNumberFormat="1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4" fillId="3" borderId="0" xfId="0" applyNumberFormat="1" applyFont="1" applyFill="1" applyAlignment="1">
      <alignment horizontal="center"/>
    </xf>
    <xf numFmtId="0" fontId="3" fillId="4" borderId="0" xfId="0" applyNumberFormat="1" applyFont="1" applyFill="1" applyAlignment="1">
      <alignment horizontal="right"/>
    </xf>
    <xf numFmtId="0" fontId="0" fillId="4" borderId="0" xfId="0" applyNumberFormat="1" applyFont="1" applyFill="1" applyAlignment="1">
      <alignment horizontal="right"/>
    </xf>
    <xf numFmtId="0" fontId="0" fillId="4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711835</xdr:colOff>
      <xdr:row>24</xdr:row>
      <xdr:rowOff>162560</xdr:rowOff>
    </xdr:from>
    <xdr:to>
      <xdr:col>17</xdr:col>
      <xdr:colOff>1341120</xdr:colOff>
      <xdr:row>31</xdr:row>
      <xdr:rowOff>177165</xdr:rowOff>
    </xdr:to>
    <xdr:pic>
      <xdr:nvPicPr>
        <xdr:cNvPr id="2" name="Resim 3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960475" y="4551680"/>
          <a:ext cx="3947795" cy="1294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workbookViewId="0">
      <selection activeCell="D20" sqref="D2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7037037037037" customWidth="1"/>
    <col min="7" max="7" width="20.4166666666667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40</v>
      </c>
      <c r="J2" s="3">
        <v>41</v>
      </c>
      <c r="K2" s="3">
        <v>42</v>
      </c>
      <c r="L2" s="3">
        <v>43</v>
      </c>
      <c r="M2" s="3">
        <v>44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13</v>
      </c>
      <c r="S2" s="3" t="s">
        <v>14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5" t="s">
        <v>15</v>
      </c>
      <c r="B3" s="5" t="s">
        <v>16</v>
      </c>
      <c r="C3" s="5">
        <v>1449701</v>
      </c>
      <c r="D3" s="5" t="s">
        <v>17</v>
      </c>
      <c r="E3" s="6" t="s">
        <v>18</v>
      </c>
      <c r="F3" s="6" t="s">
        <v>19</v>
      </c>
      <c r="G3" s="6" t="s">
        <v>20</v>
      </c>
      <c r="H3" s="6">
        <v>1</v>
      </c>
      <c r="I3" s="6">
        <v>1</v>
      </c>
      <c r="J3" s="6">
        <v>2</v>
      </c>
      <c r="K3" s="5">
        <v>2</v>
      </c>
      <c r="L3" s="5">
        <v>2</v>
      </c>
      <c r="M3" s="5">
        <v>1</v>
      </c>
      <c r="N3" s="5">
        <v>8</v>
      </c>
      <c r="O3" s="5" t="s">
        <v>17</v>
      </c>
      <c r="P3" s="5">
        <v>16</v>
      </c>
      <c r="Q3" s="5">
        <v>128</v>
      </c>
      <c r="R3" s="5">
        <v>0</v>
      </c>
      <c r="S3" s="5">
        <v>0</v>
      </c>
    </row>
    <row r="4" spans="1:19">
      <c r="A4" s="5" t="s">
        <v>15</v>
      </c>
      <c r="B4" s="5" t="s">
        <v>16</v>
      </c>
      <c r="C4" s="5">
        <v>1449702</v>
      </c>
      <c r="D4" s="5" t="s">
        <v>21</v>
      </c>
      <c r="E4" s="6" t="s">
        <v>18</v>
      </c>
      <c r="F4" s="6" t="s">
        <v>19</v>
      </c>
      <c r="G4" s="6" t="s">
        <v>22</v>
      </c>
      <c r="H4" s="6">
        <v>1</v>
      </c>
      <c r="I4" s="6">
        <v>1</v>
      </c>
      <c r="J4" s="6">
        <v>2</v>
      </c>
      <c r="K4" s="5">
        <v>2</v>
      </c>
      <c r="L4" s="5">
        <v>2</v>
      </c>
      <c r="M4" s="5">
        <v>1</v>
      </c>
      <c r="N4" s="5">
        <v>8</v>
      </c>
      <c r="O4" s="5" t="s">
        <v>21</v>
      </c>
      <c r="P4" s="5">
        <v>20</v>
      </c>
      <c r="Q4" s="5">
        <v>160</v>
      </c>
      <c r="R4" s="5">
        <v>0</v>
      </c>
      <c r="S4" s="5">
        <v>0</v>
      </c>
    </row>
    <row r="5" spans="1:19">
      <c r="A5" s="5" t="s">
        <v>15</v>
      </c>
      <c r="B5" s="5" t="s">
        <v>16</v>
      </c>
      <c r="C5" s="5">
        <v>1449705</v>
      </c>
      <c r="D5" s="5" t="s">
        <v>23</v>
      </c>
      <c r="E5" s="6" t="s">
        <v>18</v>
      </c>
      <c r="F5" s="6" t="s">
        <v>19</v>
      </c>
      <c r="G5" s="6" t="s">
        <v>22</v>
      </c>
      <c r="H5" s="6">
        <v>1</v>
      </c>
      <c r="I5" s="6">
        <v>1</v>
      </c>
      <c r="J5" s="6">
        <v>2</v>
      </c>
      <c r="K5" s="5">
        <v>2</v>
      </c>
      <c r="L5" s="5">
        <v>2</v>
      </c>
      <c r="M5" s="5">
        <v>1</v>
      </c>
      <c r="N5" s="5">
        <v>8</v>
      </c>
      <c r="O5" s="5" t="s">
        <v>23</v>
      </c>
      <c r="P5" s="5">
        <v>7</v>
      </c>
      <c r="Q5" s="5">
        <v>56</v>
      </c>
      <c r="R5" s="5">
        <v>0</v>
      </c>
      <c r="S5" s="5">
        <v>0</v>
      </c>
    </row>
    <row r="6" spans="1:19">
      <c r="A6" s="5" t="s">
        <v>15</v>
      </c>
      <c r="B6" s="5" t="s">
        <v>16</v>
      </c>
      <c r="C6" s="5">
        <v>1449759</v>
      </c>
      <c r="D6" s="5" t="s">
        <v>24</v>
      </c>
      <c r="E6" s="6" t="s">
        <v>18</v>
      </c>
      <c r="F6" s="6" t="s">
        <v>19</v>
      </c>
      <c r="G6" s="6" t="s">
        <v>25</v>
      </c>
      <c r="H6" s="6">
        <v>1</v>
      </c>
      <c r="I6" s="6">
        <v>1</v>
      </c>
      <c r="J6" s="6">
        <v>2</v>
      </c>
      <c r="K6" s="5">
        <v>2</v>
      </c>
      <c r="L6" s="5">
        <v>2</v>
      </c>
      <c r="M6" s="5">
        <v>1</v>
      </c>
      <c r="N6" s="5">
        <v>8</v>
      </c>
      <c r="O6" s="5" t="s">
        <v>24</v>
      </c>
      <c r="P6" s="5">
        <v>107</v>
      </c>
      <c r="Q6" s="5">
        <v>856</v>
      </c>
      <c r="R6" s="5">
        <v>0</v>
      </c>
      <c r="S6" s="5">
        <v>0</v>
      </c>
    </row>
    <row r="7" spans="1:19">
      <c r="A7" s="5" t="s">
        <v>15</v>
      </c>
      <c r="B7" s="5" t="s">
        <v>16</v>
      </c>
      <c r="C7" s="5">
        <v>1449760</v>
      </c>
      <c r="D7" s="5" t="s">
        <v>26</v>
      </c>
      <c r="E7" s="6" t="s">
        <v>18</v>
      </c>
      <c r="F7" s="6" t="s">
        <v>19</v>
      </c>
      <c r="G7" s="6" t="s">
        <v>22</v>
      </c>
      <c r="H7" s="6">
        <v>1</v>
      </c>
      <c r="I7" s="6">
        <v>1</v>
      </c>
      <c r="J7" s="6">
        <v>2</v>
      </c>
      <c r="K7" s="5">
        <v>2</v>
      </c>
      <c r="L7" s="5">
        <v>2</v>
      </c>
      <c r="M7" s="5">
        <v>1</v>
      </c>
      <c r="N7" s="5">
        <v>8</v>
      </c>
      <c r="O7" s="5" t="s">
        <v>26</v>
      </c>
      <c r="P7" s="5">
        <v>6</v>
      </c>
      <c r="Q7" s="5">
        <v>48</v>
      </c>
      <c r="R7" s="5">
        <v>0</v>
      </c>
      <c r="S7" s="5">
        <v>0</v>
      </c>
    </row>
    <row r="8" spans="1:19">
      <c r="A8" s="5" t="s">
        <v>15</v>
      </c>
      <c r="B8" s="5" t="s">
        <v>16</v>
      </c>
      <c r="C8" s="5">
        <v>1449761</v>
      </c>
      <c r="D8" s="5" t="s">
        <v>27</v>
      </c>
      <c r="E8" s="6" t="s">
        <v>18</v>
      </c>
      <c r="F8" s="6" t="s">
        <v>19</v>
      </c>
      <c r="G8" s="6" t="s">
        <v>22</v>
      </c>
      <c r="H8" s="6">
        <v>1</v>
      </c>
      <c r="I8" s="6">
        <v>1</v>
      </c>
      <c r="J8" s="6">
        <v>2</v>
      </c>
      <c r="K8" s="5">
        <v>2</v>
      </c>
      <c r="L8" s="5">
        <v>2</v>
      </c>
      <c r="M8" s="5">
        <v>1</v>
      </c>
      <c r="N8" s="5">
        <v>8</v>
      </c>
      <c r="O8" s="5" t="s">
        <v>27</v>
      </c>
      <c r="P8" s="5">
        <v>5</v>
      </c>
      <c r="Q8" s="5">
        <v>40</v>
      </c>
      <c r="R8" s="5">
        <v>0</v>
      </c>
      <c r="S8" s="5">
        <v>0</v>
      </c>
    </row>
    <row r="9" spans="1:19">
      <c r="A9" s="5" t="s">
        <v>15</v>
      </c>
      <c r="B9" s="5" t="s">
        <v>16</v>
      </c>
      <c r="C9" s="5">
        <v>1449762</v>
      </c>
      <c r="D9" s="5" t="s">
        <v>28</v>
      </c>
      <c r="E9" s="6" t="s">
        <v>18</v>
      </c>
      <c r="F9" s="6" t="s">
        <v>19</v>
      </c>
      <c r="G9" s="6" t="s">
        <v>22</v>
      </c>
      <c r="H9" s="6">
        <v>1</v>
      </c>
      <c r="I9" s="6">
        <v>1</v>
      </c>
      <c r="J9" s="6">
        <v>2</v>
      </c>
      <c r="K9" s="5">
        <v>2</v>
      </c>
      <c r="L9" s="5">
        <v>2</v>
      </c>
      <c r="M9" s="5">
        <v>1</v>
      </c>
      <c r="N9" s="5">
        <v>8</v>
      </c>
      <c r="O9" s="5" t="s">
        <v>28</v>
      </c>
      <c r="P9" s="5">
        <v>5</v>
      </c>
      <c r="Q9" s="5">
        <v>40</v>
      </c>
      <c r="R9" s="5">
        <v>0</v>
      </c>
      <c r="S9" s="5">
        <v>0</v>
      </c>
    </row>
    <row r="10" spans="1:19">
      <c r="A10" s="5" t="s">
        <v>15</v>
      </c>
      <c r="B10" s="5" t="s">
        <v>16</v>
      </c>
      <c r="C10" s="5">
        <v>1449763</v>
      </c>
      <c r="D10" s="5" t="s">
        <v>29</v>
      </c>
      <c r="E10" s="6" t="s">
        <v>18</v>
      </c>
      <c r="F10" s="6" t="s">
        <v>19</v>
      </c>
      <c r="G10" s="6" t="s">
        <v>22</v>
      </c>
      <c r="H10" s="6">
        <v>1</v>
      </c>
      <c r="I10" s="6">
        <v>1</v>
      </c>
      <c r="J10" s="6">
        <v>2</v>
      </c>
      <c r="K10" s="5">
        <v>2</v>
      </c>
      <c r="L10" s="5">
        <v>2</v>
      </c>
      <c r="M10" s="5">
        <v>1</v>
      </c>
      <c r="N10" s="5">
        <v>8</v>
      </c>
      <c r="O10" s="5" t="s">
        <v>29</v>
      </c>
      <c r="P10" s="5">
        <v>9</v>
      </c>
      <c r="Q10" s="5">
        <v>72</v>
      </c>
      <c r="R10" s="5">
        <v>0</v>
      </c>
      <c r="S10" s="5">
        <v>0</v>
      </c>
    </row>
    <row r="11" spans="1:19">
      <c r="A11" s="5" t="s">
        <v>15</v>
      </c>
      <c r="B11" s="5" t="s">
        <v>16</v>
      </c>
      <c r="C11" s="5">
        <v>1449765</v>
      </c>
      <c r="D11" s="5" t="s">
        <v>30</v>
      </c>
      <c r="E11" s="6" t="s">
        <v>18</v>
      </c>
      <c r="F11" s="6" t="s">
        <v>19</v>
      </c>
      <c r="G11" s="6" t="s">
        <v>22</v>
      </c>
      <c r="H11" s="6">
        <v>1</v>
      </c>
      <c r="I11" s="6">
        <v>1</v>
      </c>
      <c r="J11" s="6">
        <v>2</v>
      </c>
      <c r="K11" s="5">
        <v>2</v>
      </c>
      <c r="L11" s="5">
        <v>2</v>
      </c>
      <c r="M11" s="5">
        <v>1</v>
      </c>
      <c r="N11" s="5">
        <v>8</v>
      </c>
      <c r="O11" s="5" t="s">
        <v>30</v>
      </c>
      <c r="P11" s="5">
        <v>5</v>
      </c>
      <c r="Q11" s="5">
        <v>40</v>
      </c>
      <c r="R11" s="5">
        <v>0</v>
      </c>
      <c r="S11" s="5">
        <v>0</v>
      </c>
    </row>
    <row r="12" spans="1:19">
      <c r="A12" s="5" t="s">
        <v>15</v>
      </c>
      <c r="B12" s="5" t="s">
        <v>16</v>
      </c>
      <c r="C12" s="5">
        <v>1449766</v>
      </c>
      <c r="D12" s="5" t="s">
        <v>31</v>
      </c>
      <c r="E12" s="6" t="s">
        <v>18</v>
      </c>
      <c r="F12" s="6" t="s">
        <v>19</v>
      </c>
      <c r="G12" s="6" t="s">
        <v>22</v>
      </c>
      <c r="H12" s="6">
        <v>1</v>
      </c>
      <c r="I12" s="6">
        <v>1</v>
      </c>
      <c r="J12" s="6">
        <v>2</v>
      </c>
      <c r="K12" s="5">
        <v>2</v>
      </c>
      <c r="L12" s="5">
        <v>2</v>
      </c>
      <c r="M12" s="5">
        <v>1</v>
      </c>
      <c r="N12" s="5">
        <v>8</v>
      </c>
      <c r="O12" s="5" t="s">
        <v>31</v>
      </c>
      <c r="P12" s="5">
        <v>3</v>
      </c>
      <c r="Q12" s="5">
        <v>24</v>
      </c>
      <c r="R12" s="5">
        <v>0</v>
      </c>
      <c r="S12" s="5">
        <v>0</v>
      </c>
    </row>
    <row r="13" spans="1:19">
      <c r="A13" s="5" t="s">
        <v>15</v>
      </c>
      <c r="B13" s="5" t="s">
        <v>16</v>
      </c>
      <c r="C13" s="5">
        <v>1449767</v>
      </c>
      <c r="D13" s="5" t="s">
        <v>32</v>
      </c>
      <c r="E13" s="6" t="s">
        <v>18</v>
      </c>
      <c r="F13" s="6" t="s">
        <v>19</v>
      </c>
      <c r="G13" s="6" t="s">
        <v>22</v>
      </c>
      <c r="H13" s="6">
        <v>1</v>
      </c>
      <c r="I13" s="6">
        <v>1</v>
      </c>
      <c r="J13" s="6">
        <v>2</v>
      </c>
      <c r="K13" s="5">
        <v>2</v>
      </c>
      <c r="L13" s="5">
        <v>2</v>
      </c>
      <c r="M13" s="5">
        <v>1</v>
      </c>
      <c r="N13" s="5">
        <v>8</v>
      </c>
      <c r="O13" s="5" t="s">
        <v>32</v>
      </c>
      <c r="P13" s="5">
        <v>1</v>
      </c>
      <c r="Q13" s="5">
        <v>8</v>
      </c>
      <c r="R13" s="5">
        <v>0</v>
      </c>
      <c r="S13" s="5">
        <v>0</v>
      </c>
    </row>
    <row r="14" spans="1:19">
      <c r="A14" s="5" t="s">
        <v>15</v>
      </c>
      <c r="B14" s="5" t="s">
        <v>16</v>
      </c>
      <c r="C14" s="5">
        <v>1449703</v>
      </c>
      <c r="D14" s="5" t="s">
        <v>33</v>
      </c>
      <c r="E14" s="6" t="s">
        <v>18</v>
      </c>
      <c r="F14" s="6" t="s">
        <v>19</v>
      </c>
      <c r="G14" s="6" t="s">
        <v>34</v>
      </c>
      <c r="H14" s="6">
        <v>1</v>
      </c>
      <c r="I14" s="6">
        <v>1</v>
      </c>
      <c r="J14" s="6">
        <v>2</v>
      </c>
      <c r="K14" s="5">
        <v>2</v>
      </c>
      <c r="L14" s="5">
        <v>2</v>
      </c>
      <c r="M14" s="5">
        <v>1</v>
      </c>
      <c r="N14" s="5">
        <v>8</v>
      </c>
      <c r="O14" s="5" t="s">
        <v>33</v>
      </c>
      <c r="P14" s="5">
        <v>10</v>
      </c>
      <c r="Q14" s="5">
        <v>80</v>
      </c>
      <c r="R14" s="5">
        <v>0</v>
      </c>
      <c r="S14" s="5">
        <v>0</v>
      </c>
    </row>
    <row r="15" spans="1:19">
      <c r="A15" s="5" t="s">
        <v>15</v>
      </c>
      <c r="B15" s="5" t="s">
        <v>16</v>
      </c>
      <c r="C15" s="5">
        <v>1449707</v>
      </c>
      <c r="D15" s="5" t="s">
        <v>35</v>
      </c>
      <c r="E15" s="6" t="s">
        <v>18</v>
      </c>
      <c r="F15" s="6" t="s">
        <v>19</v>
      </c>
      <c r="G15" s="6" t="s">
        <v>36</v>
      </c>
      <c r="H15" s="6">
        <v>1</v>
      </c>
      <c r="I15" s="6">
        <v>1</v>
      </c>
      <c r="J15" s="6">
        <v>2</v>
      </c>
      <c r="K15" s="5">
        <v>2</v>
      </c>
      <c r="L15" s="5">
        <v>2</v>
      </c>
      <c r="M15" s="5">
        <v>1</v>
      </c>
      <c r="N15" s="5">
        <v>8</v>
      </c>
      <c r="O15" s="5" t="s">
        <v>35</v>
      </c>
      <c r="P15" s="5">
        <v>7</v>
      </c>
      <c r="Q15" s="5">
        <v>56</v>
      </c>
      <c r="R15" s="5">
        <v>0</v>
      </c>
      <c r="S15" s="5">
        <v>0</v>
      </c>
    </row>
    <row r="16" spans="1:19">
      <c r="A16" s="5" t="s">
        <v>15</v>
      </c>
      <c r="B16" s="5" t="s">
        <v>16</v>
      </c>
      <c r="C16" s="5">
        <v>1449709</v>
      </c>
      <c r="D16" s="5" t="s">
        <v>37</v>
      </c>
      <c r="E16" s="6" t="s">
        <v>18</v>
      </c>
      <c r="F16" s="6" t="s">
        <v>19</v>
      </c>
      <c r="G16" s="6" t="s">
        <v>22</v>
      </c>
      <c r="H16" s="6">
        <v>1</v>
      </c>
      <c r="I16" s="6">
        <v>1</v>
      </c>
      <c r="J16" s="6">
        <v>2</v>
      </c>
      <c r="K16" s="5">
        <v>2</v>
      </c>
      <c r="L16" s="5">
        <v>2</v>
      </c>
      <c r="M16" s="5">
        <v>1</v>
      </c>
      <c r="N16" s="5">
        <v>8</v>
      </c>
      <c r="O16" s="5" t="s">
        <v>37</v>
      </c>
      <c r="P16" s="5">
        <v>11</v>
      </c>
      <c r="Q16" s="5">
        <v>88</v>
      </c>
      <c r="R16" s="5">
        <v>0</v>
      </c>
      <c r="S16" s="5">
        <v>0</v>
      </c>
    </row>
    <row r="17" spans="1:19">
      <c r="A17" s="5" t="s">
        <v>15</v>
      </c>
      <c r="B17" s="5" t="s">
        <v>16</v>
      </c>
      <c r="C17" s="5">
        <v>1449710</v>
      </c>
      <c r="D17" s="5" t="s">
        <v>38</v>
      </c>
      <c r="E17" s="6" t="s">
        <v>18</v>
      </c>
      <c r="F17" s="6" t="s">
        <v>19</v>
      </c>
      <c r="G17" s="6" t="s">
        <v>22</v>
      </c>
      <c r="H17" s="6">
        <v>1</v>
      </c>
      <c r="I17" s="6">
        <v>1</v>
      </c>
      <c r="J17" s="6">
        <v>2</v>
      </c>
      <c r="K17" s="5">
        <v>2</v>
      </c>
      <c r="L17" s="5">
        <v>2</v>
      </c>
      <c r="M17" s="5">
        <v>1</v>
      </c>
      <c r="N17" s="5">
        <v>8</v>
      </c>
      <c r="O17" s="5" t="s">
        <v>38</v>
      </c>
      <c r="P17" s="5">
        <v>10</v>
      </c>
      <c r="Q17" s="5">
        <v>80</v>
      </c>
      <c r="R17" s="5">
        <v>0</v>
      </c>
      <c r="S17" s="5">
        <v>0</v>
      </c>
    </row>
    <row r="18" spans="1:19">
      <c r="A18" s="5" t="s">
        <v>15</v>
      </c>
      <c r="B18" s="5" t="s">
        <v>16</v>
      </c>
      <c r="C18" s="5">
        <v>1449768</v>
      </c>
      <c r="D18" s="5" t="s">
        <v>39</v>
      </c>
      <c r="E18" s="6" t="s">
        <v>18</v>
      </c>
      <c r="F18" s="6" t="s">
        <v>19</v>
      </c>
      <c r="G18" s="6" t="s">
        <v>22</v>
      </c>
      <c r="H18" s="6">
        <v>1</v>
      </c>
      <c r="I18" s="6">
        <v>1</v>
      </c>
      <c r="J18" s="6">
        <v>2</v>
      </c>
      <c r="K18" s="5">
        <v>2</v>
      </c>
      <c r="L18" s="5">
        <v>2</v>
      </c>
      <c r="M18" s="5">
        <v>1</v>
      </c>
      <c r="N18" s="5">
        <v>8</v>
      </c>
      <c r="O18" s="5" t="s">
        <v>39</v>
      </c>
      <c r="P18" s="5">
        <v>18</v>
      </c>
      <c r="Q18" s="5">
        <v>144</v>
      </c>
      <c r="R18" s="5">
        <v>0</v>
      </c>
      <c r="S18" s="5">
        <v>0</v>
      </c>
    </row>
    <row r="19" spans="17:17">
      <c r="Q19" s="18">
        <f>SUM(Q3:Q18)</f>
        <v>1920</v>
      </c>
    </row>
    <row r="21" spans="1:40">
      <c r="A21" s="3" t="s">
        <v>40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>
      <c r="A22" s="3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  <c r="H22" s="3" t="s">
        <v>8</v>
      </c>
      <c r="I22" s="3">
        <v>40</v>
      </c>
      <c r="J22" s="3">
        <v>41</v>
      </c>
      <c r="K22" s="3">
        <v>42</v>
      </c>
      <c r="L22" s="3">
        <v>43</v>
      </c>
      <c r="M22" s="3">
        <v>44</v>
      </c>
      <c r="N22" s="3" t="s">
        <v>10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14">
      <c r="A23" s="5" t="s">
        <v>15</v>
      </c>
      <c r="B23" s="5" t="s">
        <v>16</v>
      </c>
      <c r="C23" s="5">
        <v>1449701</v>
      </c>
      <c r="D23" s="5" t="s">
        <v>17</v>
      </c>
      <c r="E23" s="6" t="s">
        <v>18</v>
      </c>
      <c r="F23" s="6" t="s">
        <v>19</v>
      </c>
      <c r="G23" s="6" t="s">
        <v>20</v>
      </c>
      <c r="H23" s="6">
        <v>1</v>
      </c>
      <c r="I23" s="6">
        <v>16</v>
      </c>
      <c r="J23" s="6">
        <v>32</v>
      </c>
      <c r="K23" s="5">
        <v>32</v>
      </c>
      <c r="L23" s="5">
        <v>32</v>
      </c>
      <c r="M23" s="5">
        <v>16</v>
      </c>
      <c r="N23" s="5" t="s">
        <v>17</v>
      </c>
    </row>
    <row r="24" spans="1:14">
      <c r="A24" s="5" t="s">
        <v>15</v>
      </c>
      <c r="B24" s="5" t="s">
        <v>16</v>
      </c>
      <c r="C24" s="5">
        <v>1449702</v>
      </c>
      <c r="D24" s="5" t="s">
        <v>21</v>
      </c>
      <c r="E24" s="6" t="s">
        <v>18</v>
      </c>
      <c r="F24" s="6" t="s">
        <v>19</v>
      </c>
      <c r="G24" s="6" t="s">
        <v>22</v>
      </c>
      <c r="H24" s="6">
        <v>1</v>
      </c>
      <c r="I24" s="6">
        <v>20</v>
      </c>
      <c r="J24" s="6">
        <v>40</v>
      </c>
      <c r="K24" s="5">
        <v>40</v>
      </c>
      <c r="L24" s="5">
        <v>40</v>
      </c>
      <c r="M24" s="5">
        <v>20</v>
      </c>
      <c r="N24" s="5" t="s">
        <v>21</v>
      </c>
    </row>
    <row r="25" spans="1:14">
      <c r="A25" s="5" t="s">
        <v>15</v>
      </c>
      <c r="B25" s="5" t="s">
        <v>16</v>
      </c>
      <c r="C25" s="5">
        <v>1449705</v>
      </c>
      <c r="D25" s="5" t="s">
        <v>23</v>
      </c>
      <c r="E25" s="6" t="s">
        <v>18</v>
      </c>
      <c r="F25" s="6" t="s">
        <v>19</v>
      </c>
      <c r="G25" s="6" t="s">
        <v>22</v>
      </c>
      <c r="H25" s="6">
        <v>1</v>
      </c>
      <c r="I25" s="6">
        <v>7</v>
      </c>
      <c r="J25" s="6">
        <v>14</v>
      </c>
      <c r="K25" s="5">
        <v>14</v>
      </c>
      <c r="L25" s="5">
        <v>14</v>
      </c>
      <c r="M25" s="5">
        <v>7</v>
      </c>
      <c r="N25" s="5" t="s">
        <v>23</v>
      </c>
    </row>
    <row r="26" spans="1:14">
      <c r="A26" s="5" t="s">
        <v>15</v>
      </c>
      <c r="B26" s="5" t="s">
        <v>16</v>
      </c>
      <c r="C26" s="5">
        <v>1449759</v>
      </c>
      <c r="D26" s="5" t="s">
        <v>24</v>
      </c>
      <c r="E26" s="6" t="s">
        <v>18</v>
      </c>
      <c r="F26" s="6" t="s">
        <v>19</v>
      </c>
      <c r="G26" s="6" t="s">
        <v>25</v>
      </c>
      <c r="H26" s="6">
        <v>1</v>
      </c>
      <c r="I26" s="6">
        <v>107</v>
      </c>
      <c r="J26" s="6">
        <v>214</v>
      </c>
      <c r="K26" s="5">
        <v>214</v>
      </c>
      <c r="L26" s="5">
        <v>214</v>
      </c>
      <c r="M26" s="5">
        <v>107</v>
      </c>
      <c r="N26" s="5" t="s">
        <v>24</v>
      </c>
    </row>
    <row r="27" spans="1:14">
      <c r="A27" s="5" t="s">
        <v>15</v>
      </c>
      <c r="B27" s="5" t="s">
        <v>16</v>
      </c>
      <c r="C27" s="5">
        <v>1449760</v>
      </c>
      <c r="D27" s="5" t="s">
        <v>26</v>
      </c>
      <c r="E27" s="6" t="s">
        <v>18</v>
      </c>
      <c r="F27" s="6" t="s">
        <v>19</v>
      </c>
      <c r="G27" s="6" t="s">
        <v>22</v>
      </c>
      <c r="H27" s="6">
        <v>1</v>
      </c>
      <c r="I27" s="6">
        <v>6</v>
      </c>
      <c r="J27" s="6">
        <v>12</v>
      </c>
      <c r="K27" s="5">
        <v>12</v>
      </c>
      <c r="L27" s="5">
        <v>12</v>
      </c>
      <c r="M27" s="5">
        <v>6</v>
      </c>
      <c r="N27" s="5" t="s">
        <v>26</v>
      </c>
    </row>
    <row r="28" spans="1:14">
      <c r="A28" s="5" t="s">
        <v>15</v>
      </c>
      <c r="B28" s="5" t="s">
        <v>16</v>
      </c>
      <c r="C28" s="5">
        <v>1449761</v>
      </c>
      <c r="D28" s="5" t="s">
        <v>27</v>
      </c>
      <c r="E28" s="6" t="s">
        <v>18</v>
      </c>
      <c r="F28" s="6" t="s">
        <v>19</v>
      </c>
      <c r="G28" s="6" t="s">
        <v>22</v>
      </c>
      <c r="H28" s="6">
        <v>1</v>
      </c>
      <c r="I28" s="6">
        <v>5</v>
      </c>
      <c r="J28" s="6">
        <v>10</v>
      </c>
      <c r="K28" s="5">
        <v>10</v>
      </c>
      <c r="L28" s="5">
        <v>10</v>
      </c>
      <c r="M28" s="5">
        <v>5</v>
      </c>
      <c r="N28" s="5" t="s">
        <v>27</v>
      </c>
    </row>
    <row r="29" spans="1:14">
      <c r="A29" s="5" t="s">
        <v>15</v>
      </c>
      <c r="B29" s="5" t="s">
        <v>16</v>
      </c>
      <c r="C29" s="5">
        <v>1449762</v>
      </c>
      <c r="D29" s="5" t="s">
        <v>28</v>
      </c>
      <c r="E29" s="6" t="s">
        <v>18</v>
      </c>
      <c r="F29" s="6" t="s">
        <v>19</v>
      </c>
      <c r="G29" s="6" t="s">
        <v>22</v>
      </c>
      <c r="H29" s="6">
        <v>1</v>
      </c>
      <c r="I29" s="6">
        <v>5</v>
      </c>
      <c r="J29" s="6">
        <v>10</v>
      </c>
      <c r="K29" s="5">
        <v>10</v>
      </c>
      <c r="L29" s="5">
        <v>10</v>
      </c>
      <c r="M29" s="5">
        <v>5</v>
      </c>
      <c r="N29" s="5" t="s">
        <v>28</v>
      </c>
    </row>
    <row r="30" spans="1:14">
      <c r="A30" s="5" t="s">
        <v>15</v>
      </c>
      <c r="B30" s="5" t="s">
        <v>16</v>
      </c>
      <c r="C30" s="5">
        <v>1449763</v>
      </c>
      <c r="D30" s="5" t="s">
        <v>29</v>
      </c>
      <c r="E30" s="6" t="s">
        <v>18</v>
      </c>
      <c r="F30" s="6" t="s">
        <v>19</v>
      </c>
      <c r="G30" s="6" t="s">
        <v>22</v>
      </c>
      <c r="H30" s="6">
        <v>1</v>
      </c>
      <c r="I30" s="6">
        <v>9</v>
      </c>
      <c r="J30" s="6">
        <v>18</v>
      </c>
      <c r="K30" s="5">
        <v>18</v>
      </c>
      <c r="L30" s="5">
        <v>18</v>
      </c>
      <c r="M30" s="5">
        <v>9</v>
      </c>
      <c r="N30" s="5" t="s">
        <v>29</v>
      </c>
    </row>
    <row r="31" spans="1:14">
      <c r="A31" s="5" t="s">
        <v>15</v>
      </c>
      <c r="B31" s="5" t="s">
        <v>16</v>
      </c>
      <c r="C31" s="5">
        <v>1449765</v>
      </c>
      <c r="D31" s="5" t="s">
        <v>30</v>
      </c>
      <c r="E31" s="6" t="s">
        <v>18</v>
      </c>
      <c r="F31" s="6" t="s">
        <v>19</v>
      </c>
      <c r="G31" s="6" t="s">
        <v>22</v>
      </c>
      <c r="H31" s="6">
        <v>1</v>
      </c>
      <c r="I31" s="6">
        <v>5</v>
      </c>
      <c r="J31" s="6">
        <v>10</v>
      </c>
      <c r="K31" s="5">
        <v>10</v>
      </c>
      <c r="L31" s="5">
        <v>10</v>
      </c>
      <c r="M31" s="5">
        <v>5</v>
      </c>
      <c r="N31" s="5" t="s">
        <v>30</v>
      </c>
    </row>
    <row r="32" spans="1:14">
      <c r="A32" s="5" t="s">
        <v>15</v>
      </c>
      <c r="B32" s="5" t="s">
        <v>16</v>
      </c>
      <c r="C32" s="5">
        <v>1449766</v>
      </c>
      <c r="D32" s="5" t="s">
        <v>31</v>
      </c>
      <c r="E32" s="6" t="s">
        <v>18</v>
      </c>
      <c r="F32" s="6" t="s">
        <v>19</v>
      </c>
      <c r="G32" s="6" t="s">
        <v>22</v>
      </c>
      <c r="H32" s="6">
        <v>1</v>
      </c>
      <c r="I32" s="6">
        <v>3</v>
      </c>
      <c r="J32" s="6">
        <v>6</v>
      </c>
      <c r="K32" s="5">
        <v>6</v>
      </c>
      <c r="L32" s="5">
        <v>6</v>
      </c>
      <c r="M32" s="5">
        <v>3</v>
      </c>
      <c r="N32" s="5" t="s">
        <v>31</v>
      </c>
    </row>
    <row r="33" spans="1:14">
      <c r="A33" s="5" t="s">
        <v>15</v>
      </c>
      <c r="B33" s="5" t="s">
        <v>16</v>
      </c>
      <c r="C33" s="5">
        <v>1449767</v>
      </c>
      <c r="D33" s="5" t="s">
        <v>32</v>
      </c>
      <c r="E33" s="6" t="s">
        <v>18</v>
      </c>
      <c r="F33" s="6" t="s">
        <v>19</v>
      </c>
      <c r="G33" s="6" t="s">
        <v>22</v>
      </c>
      <c r="H33" s="6">
        <v>1</v>
      </c>
      <c r="I33" s="6">
        <v>1</v>
      </c>
      <c r="J33" s="6">
        <v>2</v>
      </c>
      <c r="K33" s="5">
        <v>2</v>
      </c>
      <c r="L33" s="5">
        <v>2</v>
      </c>
      <c r="M33" s="5">
        <v>1</v>
      </c>
      <c r="N33" s="5" t="s">
        <v>32</v>
      </c>
    </row>
    <row r="34" spans="1:14">
      <c r="A34" s="5" t="s">
        <v>15</v>
      </c>
      <c r="B34" s="5" t="s">
        <v>16</v>
      </c>
      <c r="C34" s="5">
        <v>1449703</v>
      </c>
      <c r="D34" s="5" t="s">
        <v>33</v>
      </c>
      <c r="E34" s="6" t="s">
        <v>18</v>
      </c>
      <c r="F34" s="6" t="s">
        <v>19</v>
      </c>
      <c r="G34" s="6" t="s">
        <v>34</v>
      </c>
      <c r="H34" s="6">
        <v>1</v>
      </c>
      <c r="I34" s="6">
        <v>10</v>
      </c>
      <c r="J34" s="6">
        <v>20</v>
      </c>
      <c r="K34" s="5">
        <v>20</v>
      </c>
      <c r="L34" s="5">
        <v>20</v>
      </c>
      <c r="M34" s="5">
        <v>10</v>
      </c>
      <c r="N34" s="5" t="s">
        <v>33</v>
      </c>
    </row>
    <row r="35" spans="1:14">
      <c r="A35" s="5" t="s">
        <v>15</v>
      </c>
      <c r="B35" s="5" t="s">
        <v>16</v>
      </c>
      <c r="C35" s="5">
        <v>1449707</v>
      </c>
      <c r="D35" s="5" t="s">
        <v>35</v>
      </c>
      <c r="E35" s="6" t="s">
        <v>18</v>
      </c>
      <c r="F35" s="6" t="s">
        <v>19</v>
      </c>
      <c r="G35" s="6" t="s">
        <v>36</v>
      </c>
      <c r="H35" s="6">
        <v>1</v>
      </c>
      <c r="I35" s="6">
        <v>7</v>
      </c>
      <c r="J35" s="6">
        <v>14</v>
      </c>
      <c r="K35" s="5">
        <v>14</v>
      </c>
      <c r="L35" s="5">
        <v>14</v>
      </c>
      <c r="M35" s="5">
        <v>7</v>
      </c>
      <c r="N35" s="5" t="s">
        <v>35</v>
      </c>
    </row>
    <row r="36" spans="1:14">
      <c r="A36" s="5" t="s">
        <v>15</v>
      </c>
      <c r="B36" s="5" t="s">
        <v>16</v>
      </c>
      <c r="C36" s="5">
        <v>1449709</v>
      </c>
      <c r="D36" s="5" t="s">
        <v>37</v>
      </c>
      <c r="E36" s="6" t="s">
        <v>18</v>
      </c>
      <c r="F36" s="6" t="s">
        <v>19</v>
      </c>
      <c r="G36" s="6" t="s">
        <v>22</v>
      </c>
      <c r="H36" s="6">
        <v>1</v>
      </c>
      <c r="I36" s="6">
        <v>11</v>
      </c>
      <c r="J36" s="6">
        <v>22</v>
      </c>
      <c r="K36" s="5">
        <v>22</v>
      </c>
      <c r="L36" s="5">
        <v>22</v>
      </c>
      <c r="M36" s="5">
        <v>11</v>
      </c>
      <c r="N36" s="5" t="s">
        <v>37</v>
      </c>
    </row>
    <row r="37" spans="1:14">
      <c r="A37" s="5" t="s">
        <v>15</v>
      </c>
      <c r="B37" s="5" t="s">
        <v>16</v>
      </c>
      <c r="C37" s="5">
        <v>1449710</v>
      </c>
      <c r="D37" s="5" t="s">
        <v>38</v>
      </c>
      <c r="E37" s="6" t="s">
        <v>18</v>
      </c>
      <c r="F37" s="6" t="s">
        <v>19</v>
      </c>
      <c r="G37" s="6" t="s">
        <v>22</v>
      </c>
      <c r="H37" s="6">
        <v>1</v>
      </c>
      <c r="I37" s="6">
        <v>10</v>
      </c>
      <c r="J37" s="6">
        <v>20</v>
      </c>
      <c r="K37" s="5">
        <v>20</v>
      </c>
      <c r="L37" s="5">
        <v>20</v>
      </c>
      <c r="M37" s="5">
        <v>10</v>
      </c>
      <c r="N37" s="5" t="s">
        <v>38</v>
      </c>
    </row>
    <row r="38" spans="1:14">
      <c r="A38" s="5" t="s">
        <v>15</v>
      </c>
      <c r="B38" s="5" t="s">
        <v>16</v>
      </c>
      <c r="C38" s="5">
        <v>1449768</v>
      </c>
      <c r="D38" s="5" t="s">
        <v>39</v>
      </c>
      <c r="E38" s="6" t="s">
        <v>18</v>
      </c>
      <c r="F38" s="6" t="s">
        <v>19</v>
      </c>
      <c r="G38" s="6" t="s">
        <v>22</v>
      </c>
      <c r="H38" s="6">
        <v>1</v>
      </c>
      <c r="I38" s="6">
        <v>18</v>
      </c>
      <c r="J38" s="6">
        <v>36</v>
      </c>
      <c r="K38" s="5">
        <v>36</v>
      </c>
      <c r="L38" s="5">
        <v>36</v>
      </c>
      <c r="M38" s="5">
        <v>18</v>
      </c>
      <c r="N38" s="5" t="s">
        <v>39</v>
      </c>
    </row>
    <row r="39" spans="9:14">
      <c r="I39" s="18">
        <f>SUM(I23:I38)</f>
        <v>240</v>
      </c>
      <c r="J39" s="18">
        <f>SUM(J23:J38)</f>
        <v>480</v>
      </c>
      <c r="K39" s="18">
        <f>SUM(K23:K38)</f>
        <v>480</v>
      </c>
      <c r="L39" s="18">
        <f>SUM(L23:L38)</f>
        <v>480</v>
      </c>
      <c r="M39" s="18">
        <f>SUM(M23:M38)</f>
        <v>240</v>
      </c>
      <c r="N39">
        <f>SUM(I39:M39)</f>
        <v>1920</v>
      </c>
    </row>
  </sheetData>
  <mergeCells count="2">
    <mergeCell ref="A1:R1"/>
    <mergeCell ref="A21:N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52"/>
  <sheetViews>
    <sheetView tabSelected="1" zoomScale="115" zoomScaleNormal="115" zoomScaleSheetLayoutView="70" topLeftCell="J3" workbookViewId="0">
      <selection activeCell="Q6" sqref="Q6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20.4166666666667" customWidth="1"/>
    <col min="8" max="8" width="11.9537037037037" customWidth="1"/>
    <col min="9" max="13" width="9.13888888888889" customWidth="1"/>
    <col min="14" max="14" width="26.6574074074074" customWidth="1"/>
    <col min="15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3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4" t="s">
        <v>42</v>
      </c>
      <c r="B2" s="3"/>
      <c r="C2" s="4" t="s">
        <v>43</v>
      </c>
      <c r="D2" s="3"/>
      <c r="E2" s="3"/>
      <c r="F2" s="4" t="s">
        <v>44</v>
      </c>
      <c r="G2" s="4" t="s">
        <v>45</v>
      </c>
      <c r="H2" s="3"/>
      <c r="I2" s="13" t="s">
        <v>46</v>
      </c>
      <c r="J2" s="14"/>
      <c r="K2" s="14"/>
      <c r="L2" s="14"/>
      <c r="M2" s="14"/>
      <c r="N2" s="4" t="s">
        <v>47</v>
      </c>
      <c r="O2" s="15" t="s">
        <v>48</v>
      </c>
      <c r="P2" s="4" t="s">
        <v>49</v>
      </c>
      <c r="Q2" s="4" t="s">
        <v>50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3" t="s">
        <v>51</v>
      </c>
      <c r="B3" s="3" t="s">
        <v>52</v>
      </c>
      <c r="C3" s="3" t="s">
        <v>53</v>
      </c>
      <c r="D3" s="3" t="s">
        <v>4</v>
      </c>
      <c r="E3" s="3" t="s">
        <v>54</v>
      </c>
      <c r="F3" s="3" t="s">
        <v>55</v>
      </c>
      <c r="G3" s="3" t="s">
        <v>56</v>
      </c>
      <c r="H3" s="3" t="s">
        <v>57</v>
      </c>
      <c r="I3" s="3">
        <v>40</v>
      </c>
      <c r="J3" s="3">
        <v>41</v>
      </c>
      <c r="K3" s="3">
        <v>42</v>
      </c>
      <c r="L3" s="3">
        <v>43</v>
      </c>
      <c r="M3" s="3">
        <v>44</v>
      </c>
      <c r="N3" s="3" t="s">
        <v>58</v>
      </c>
      <c r="O3" s="3" t="s">
        <v>59</v>
      </c>
      <c r="P3" s="4" t="s">
        <v>60</v>
      </c>
      <c r="Q3" s="3" t="s">
        <v>61</v>
      </c>
      <c r="R3" s="3" t="s">
        <v>62</v>
      </c>
      <c r="S3" s="3" t="s">
        <v>63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19">
      <c r="A4" s="5" t="s">
        <v>15</v>
      </c>
      <c r="B4" s="5" t="s">
        <v>16</v>
      </c>
      <c r="C4" s="5">
        <v>1449701</v>
      </c>
      <c r="D4" s="5" t="s">
        <v>17</v>
      </c>
      <c r="E4" s="6" t="s">
        <v>18</v>
      </c>
      <c r="F4" s="6" t="s">
        <v>19</v>
      </c>
      <c r="G4" s="6" t="s">
        <v>20</v>
      </c>
      <c r="H4" s="6">
        <v>1</v>
      </c>
      <c r="I4" s="6">
        <v>1</v>
      </c>
      <c r="J4" s="6">
        <v>2</v>
      </c>
      <c r="K4" s="5">
        <v>2</v>
      </c>
      <c r="L4" s="5">
        <v>2</v>
      </c>
      <c r="M4" s="5">
        <v>1</v>
      </c>
      <c r="N4" s="5">
        <v>8</v>
      </c>
      <c r="O4" s="5" t="s">
        <v>17</v>
      </c>
      <c r="P4" s="9">
        <v>16</v>
      </c>
      <c r="Q4" s="5">
        <v>128</v>
      </c>
      <c r="R4" s="5">
        <v>0</v>
      </c>
      <c r="S4" s="5">
        <v>0</v>
      </c>
    </row>
    <row r="5" spans="1:19">
      <c r="A5" s="5" t="s">
        <v>15</v>
      </c>
      <c r="B5" s="5" t="s">
        <v>16</v>
      </c>
      <c r="C5" s="5">
        <v>1449702</v>
      </c>
      <c r="D5" s="5" t="s">
        <v>21</v>
      </c>
      <c r="E5" s="6" t="s">
        <v>18</v>
      </c>
      <c r="F5" s="6" t="s">
        <v>19</v>
      </c>
      <c r="G5" s="6" t="s">
        <v>22</v>
      </c>
      <c r="H5" s="6">
        <v>1</v>
      </c>
      <c r="I5" s="6">
        <v>1</v>
      </c>
      <c r="J5" s="6">
        <v>2</v>
      </c>
      <c r="K5" s="5">
        <v>2</v>
      </c>
      <c r="L5" s="5">
        <v>2</v>
      </c>
      <c r="M5" s="5">
        <v>1</v>
      </c>
      <c r="N5" s="5">
        <v>8</v>
      </c>
      <c r="O5" s="5" t="s">
        <v>21</v>
      </c>
      <c r="P5" s="9">
        <v>20</v>
      </c>
      <c r="Q5" s="5">
        <v>160</v>
      </c>
      <c r="R5" s="5">
        <v>0</v>
      </c>
      <c r="S5" s="5">
        <v>0</v>
      </c>
    </row>
    <row r="6" spans="1:19">
      <c r="A6" s="5" t="s">
        <v>15</v>
      </c>
      <c r="B6" s="5" t="s">
        <v>16</v>
      </c>
      <c r="C6" s="5">
        <v>1449705</v>
      </c>
      <c r="D6" s="5" t="s">
        <v>23</v>
      </c>
      <c r="E6" s="6" t="s">
        <v>18</v>
      </c>
      <c r="F6" s="6" t="s">
        <v>19</v>
      </c>
      <c r="G6" s="6" t="s">
        <v>22</v>
      </c>
      <c r="H6" s="6">
        <v>1</v>
      </c>
      <c r="I6" s="6">
        <v>1</v>
      </c>
      <c r="J6" s="6">
        <v>2</v>
      </c>
      <c r="K6" s="5">
        <v>2</v>
      </c>
      <c r="L6" s="5">
        <v>2</v>
      </c>
      <c r="M6" s="5">
        <v>1</v>
      </c>
      <c r="N6" s="5">
        <v>8</v>
      </c>
      <c r="O6" s="5" t="s">
        <v>23</v>
      </c>
      <c r="P6" s="9">
        <v>7</v>
      </c>
      <c r="Q6" s="5">
        <v>56</v>
      </c>
      <c r="R6" s="5">
        <v>0</v>
      </c>
      <c r="S6" s="5">
        <v>0</v>
      </c>
    </row>
    <row r="7" spans="1:19">
      <c r="A7" s="5" t="s">
        <v>15</v>
      </c>
      <c r="B7" s="5" t="s">
        <v>16</v>
      </c>
      <c r="C7" s="5">
        <v>1449759</v>
      </c>
      <c r="D7" s="5" t="s">
        <v>24</v>
      </c>
      <c r="E7" s="6" t="s">
        <v>18</v>
      </c>
      <c r="F7" s="6" t="s">
        <v>19</v>
      </c>
      <c r="G7" s="6" t="s">
        <v>25</v>
      </c>
      <c r="H7" s="6">
        <v>1</v>
      </c>
      <c r="I7" s="6">
        <v>1</v>
      </c>
      <c r="J7" s="6">
        <v>2</v>
      </c>
      <c r="K7" s="5">
        <v>2</v>
      </c>
      <c r="L7" s="5">
        <v>2</v>
      </c>
      <c r="M7" s="5">
        <v>1</v>
      </c>
      <c r="N7" s="5">
        <v>8</v>
      </c>
      <c r="O7" s="5" t="s">
        <v>24</v>
      </c>
      <c r="P7" s="9">
        <v>107</v>
      </c>
      <c r="Q7" s="5">
        <v>856</v>
      </c>
      <c r="R7" s="5">
        <v>0</v>
      </c>
      <c r="S7" s="5">
        <v>0</v>
      </c>
    </row>
    <row r="8" spans="1:19">
      <c r="A8" s="5" t="s">
        <v>15</v>
      </c>
      <c r="B8" s="5" t="s">
        <v>16</v>
      </c>
      <c r="C8" s="5">
        <v>1449760</v>
      </c>
      <c r="D8" s="5" t="s">
        <v>26</v>
      </c>
      <c r="E8" s="6" t="s">
        <v>18</v>
      </c>
      <c r="F8" s="6" t="s">
        <v>19</v>
      </c>
      <c r="G8" s="6" t="s">
        <v>22</v>
      </c>
      <c r="H8" s="6">
        <v>1</v>
      </c>
      <c r="I8" s="6">
        <v>1</v>
      </c>
      <c r="J8" s="6">
        <v>2</v>
      </c>
      <c r="K8" s="5">
        <v>2</v>
      </c>
      <c r="L8" s="5">
        <v>2</v>
      </c>
      <c r="M8" s="5">
        <v>1</v>
      </c>
      <c r="N8" s="5">
        <v>8</v>
      </c>
      <c r="O8" s="5" t="s">
        <v>26</v>
      </c>
      <c r="P8" s="9">
        <v>6</v>
      </c>
      <c r="Q8" s="5">
        <v>48</v>
      </c>
      <c r="R8" s="5">
        <v>0</v>
      </c>
      <c r="S8" s="5">
        <v>0</v>
      </c>
    </row>
    <row r="9" spans="1:19">
      <c r="A9" s="5" t="s">
        <v>15</v>
      </c>
      <c r="B9" s="5" t="s">
        <v>16</v>
      </c>
      <c r="C9" s="5">
        <v>1449761</v>
      </c>
      <c r="D9" s="5" t="s">
        <v>27</v>
      </c>
      <c r="E9" s="6" t="s">
        <v>18</v>
      </c>
      <c r="F9" s="6" t="s">
        <v>19</v>
      </c>
      <c r="G9" s="6" t="s">
        <v>22</v>
      </c>
      <c r="H9" s="6">
        <v>1</v>
      </c>
      <c r="I9" s="6">
        <v>1</v>
      </c>
      <c r="J9" s="6">
        <v>2</v>
      </c>
      <c r="K9" s="5">
        <v>2</v>
      </c>
      <c r="L9" s="5">
        <v>2</v>
      </c>
      <c r="M9" s="5">
        <v>1</v>
      </c>
      <c r="N9" s="5">
        <v>8</v>
      </c>
      <c r="O9" s="5" t="s">
        <v>27</v>
      </c>
      <c r="P9" s="9">
        <v>5</v>
      </c>
      <c r="Q9" s="5">
        <v>40</v>
      </c>
      <c r="R9" s="5">
        <v>0</v>
      </c>
      <c r="S9" s="5">
        <v>0</v>
      </c>
    </row>
    <row r="10" spans="1:19">
      <c r="A10" s="5" t="s">
        <v>15</v>
      </c>
      <c r="B10" s="5" t="s">
        <v>16</v>
      </c>
      <c r="C10" s="5">
        <v>1449762</v>
      </c>
      <c r="D10" s="5" t="s">
        <v>28</v>
      </c>
      <c r="E10" s="6" t="s">
        <v>18</v>
      </c>
      <c r="F10" s="6" t="s">
        <v>19</v>
      </c>
      <c r="G10" s="6" t="s">
        <v>22</v>
      </c>
      <c r="H10" s="6">
        <v>1</v>
      </c>
      <c r="I10" s="6">
        <v>1</v>
      </c>
      <c r="J10" s="6">
        <v>2</v>
      </c>
      <c r="K10" s="5">
        <v>2</v>
      </c>
      <c r="L10" s="5">
        <v>2</v>
      </c>
      <c r="M10" s="5">
        <v>1</v>
      </c>
      <c r="N10" s="5">
        <v>8</v>
      </c>
      <c r="O10" s="5" t="s">
        <v>28</v>
      </c>
      <c r="P10" s="9">
        <v>5</v>
      </c>
      <c r="Q10" s="5">
        <v>40</v>
      </c>
      <c r="R10" s="5">
        <v>0</v>
      </c>
      <c r="S10" s="5">
        <v>0</v>
      </c>
    </row>
    <row r="11" spans="1:19">
      <c r="A11" s="5" t="s">
        <v>15</v>
      </c>
      <c r="B11" s="5" t="s">
        <v>16</v>
      </c>
      <c r="C11" s="5">
        <v>1449763</v>
      </c>
      <c r="D11" s="5" t="s">
        <v>29</v>
      </c>
      <c r="E11" s="6" t="s">
        <v>18</v>
      </c>
      <c r="F11" s="6" t="s">
        <v>19</v>
      </c>
      <c r="G11" s="6" t="s">
        <v>22</v>
      </c>
      <c r="H11" s="6">
        <v>1</v>
      </c>
      <c r="I11" s="6">
        <v>1</v>
      </c>
      <c r="J11" s="6">
        <v>2</v>
      </c>
      <c r="K11" s="5">
        <v>2</v>
      </c>
      <c r="L11" s="5">
        <v>2</v>
      </c>
      <c r="M11" s="5">
        <v>1</v>
      </c>
      <c r="N11" s="5">
        <v>8</v>
      </c>
      <c r="O11" s="5" t="s">
        <v>29</v>
      </c>
      <c r="P11" s="9">
        <v>9</v>
      </c>
      <c r="Q11" s="5">
        <v>72</v>
      </c>
      <c r="R11" s="5">
        <v>0</v>
      </c>
      <c r="S11" s="5">
        <v>0</v>
      </c>
    </row>
    <row r="12" spans="1:19">
      <c r="A12" s="5" t="s">
        <v>15</v>
      </c>
      <c r="B12" s="5" t="s">
        <v>16</v>
      </c>
      <c r="C12" s="5">
        <v>1449765</v>
      </c>
      <c r="D12" s="5" t="s">
        <v>30</v>
      </c>
      <c r="E12" s="6" t="s">
        <v>18</v>
      </c>
      <c r="F12" s="6" t="s">
        <v>19</v>
      </c>
      <c r="G12" s="6" t="s">
        <v>22</v>
      </c>
      <c r="H12" s="6">
        <v>1</v>
      </c>
      <c r="I12" s="6">
        <v>1</v>
      </c>
      <c r="J12" s="6">
        <v>2</v>
      </c>
      <c r="K12" s="5">
        <v>2</v>
      </c>
      <c r="L12" s="5">
        <v>2</v>
      </c>
      <c r="M12" s="5">
        <v>1</v>
      </c>
      <c r="N12" s="5">
        <v>8</v>
      </c>
      <c r="O12" s="5" t="s">
        <v>30</v>
      </c>
      <c r="P12" s="9">
        <v>5</v>
      </c>
      <c r="Q12" s="5">
        <v>40</v>
      </c>
      <c r="R12" s="5">
        <v>0</v>
      </c>
      <c r="S12" s="5">
        <v>0</v>
      </c>
    </row>
    <row r="13" spans="1:19">
      <c r="A13" s="5" t="s">
        <v>15</v>
      </c>
      <c r="B13" s="5" t="s">
        <v>16</v>
      </c>
      <c r="C13" s="5">
        <v>1449766</v>
      </c>
      <c r="D13" s="5" t="s">
        <v>31</v>
      </c>
      <c r="E13" s="6" t="s">
        <v>18</v>
      </c>
      <c r="F13" s="6" t="s">
        <v>19</v>
      </c>
      <c r="G13" s="6" t="s">
        <v>22</v>
      </c>
      <c r="H13" s="6">
        <v>1</v>
      </c>
      <c r="I13" s="6">
        <v>1</v>
      </c>
      <c r="J13" s="6">
        <v>2</v>
      </c>
      <c r="K13" s="5">
        <v>2</v>
      </c>
      <c r="L13" s="5">
        <v>2</v>
      </c>
      <c r="M13" s="5">
        <v>1</v>
      </c>
      <c r="N13" s="5">
        <v>8</v>
      </c>
      <c r="O13" s="5" t="s">
        <v>31</v>
      </c>
      <c r="P13" s="9">
        <v>3</v>
      </c>
      <c r="Q13" s="5">
        <v>24</v>
      </c>
      <c r="R13" s="5">
        <v>0</v>
      </c>
      <c r="S13" s="5">
        <v>0</v>
      </c>
    </row>
    <row r="14" spans="1:19">
      <c r="A14" s="5" t="s">
        <v>15</v>
      </c>
      <c r="B14" s="5" t="s">
        <v>16</v>
      </c>
      <c r="C14" s="5">
        <v>1449767</v>
      </c>
      <c r="D14" s="5" t="s">
        <v>32</v>
      </c>
      <c r="E14" s="6" t="s">
        <v>18</v>
      </c>
      <c r="F14" s="6" t="s">
        <v>19</v>
      </c>
      <c r="G14" s="6" t="s">
        <v>22</v>
      </c>
      <c r="H14" s="6">
        <v>1</v>
      </c>
      <c r="I14" s="6">
        <v>1</v>
      </c>
      <c r="J14" s="6">
        <v>2</v>
      </c>
      <c r="K14" s="5">
        <v>2</v>
      </c>
      <c r="L14" s="5">
        <v>2</v>
      </c>
      <c r="M14" s="5">
        <v>1</v>
      </c>
      <c r="N14" s="5">
        <v>8</v>
      </c>
      <c r="O14" s="5" t="s">
        <v>32</v>
      </c>
      <c r="P14" s="9">
        <v>1</v>
      </c>
      <c r="Q14" s="5">
        <v>8</v>
      </c>
      <c r="R14" s="5">
        <v>0</v>
      </c>
      <c r="S14" s="5">
        <v>0</v>
      </c>
    </row>
    <row r="15" spans="1:19">
      <c r="A15" s="5" t="s">
        <v>15</v>
      </c>
      <c r="B15" s="5" t="s">
        <v>16</v>
      </c>
      <c r="C15" s="5">
        <v>1449703</v>
      </c>
      <c r="D15" s="5" t="s">
        <v>33</v>
      </c>
      <c r="E15" s="6" t="s">
        <v>18</v>
      </c>
      <c r="F15" s="6" t="s">
        <v>19</v>
      </c>
      <c r="G15" s="6" t="s">
        <v>34</v>
      </c>
      <c r="H15" s="6">
        <v>1</v>
      </c>
      <c r="I15" s="6">
        <v>1</v>
      </c>
      <c r="J15" s="6">
        <v>2</v>
      </c>
      <c r="K15" s="5">
        <v>2</v>
      </c>
      <c r="L15" s="5">
        <v>2</v>
      </c>
      <c r="M15" s="5">
        <v>1</v>
      </c>
      <c r="N15" s="5">
        <v>8</v>
      </c>
      <c r="O15" s="5" t="s">
        <v>33</v>
      </c>
      <c r="P15" s="9">
        <v>10</v>
      </c>
      <c r="Q15" s="5">
        <v>80</v>
      </c>
      <c r="R15" s="5">
        <v>0</v>
      </c>
      <c r="S15" s="5">
        <v>0</v>
      </c>
    </row>
    <row r="16" spans="1:19">
      <c r="A16" s="5" t="s">
        <v>15</v>
      </c>
      <c r="B16" s="5" t="s">
        <v>16</v>
      </c>
      <c r="C16" s="5">
        <v>1449707</v>
      </c>
      <c r="D16" s="5" t="s">
        <v>35</v>
      </c>
      <c r="E16" s="6" t="s">
        <v>18</v>
      </c>
      <c r="F16" s="6" t="s">
        <v>19</v>
      </c>
      <c r="G16" s="6" t="s">
        <v>36</v>
      </c>
      <c r="H16" s="6">
        <v>1</v>
      </c>
      <c r="I16" s="6">
        <v>1</v>
      </c>
      <c r="J16" s="6">
        <v>2</v>
      </c>
      <c r="K16" s="5">
        <v>2</v>
      </c>
      <c r="L16" s="5">
        <v>2</v>
      </c>
      <c r="M16" s="5">
        <v>1</v>
      </c>
      <c r="N16" s="5">
        <v>8</v>
      </c>
      <c r="O16" s="5" t="s">
        <v>35</v>
      </c>
      <c r="P16" s="9">
        <v>7</v>
      </c>
      <c r="Q16" s="5">
        <v>56</v>
      </c>
      <c r="R16" s="5">
        <v>0</v>
      </c>
      <c r="S16" s="5">
        <v>0</v>
      </c>
    </row>
    <row r="17" spans="1:19">
      <c r="A17" s="5" t="s">
        <v>15</v>
      </c>
      <c r="B17" s="5" t="s">
        <v>16</v>
      </c>
      <c r="C17" s="5">
        <v>1449709</v>
      </c>
      <c r="D17" s="5" t="s">
        <v>37</v>
      </c>
      <c r="E17" s="6" t="s">
        <v>18</v>
      </c>
      <c r="F17" s="6" t="s">
        <v>19</v>
      </c>
      <c r="G17" s="6" t="s">
        <v>22</v>
      </c>
      <c r="H17" s="6">
        <v>1</v>
      </c>
      <c r="I17" s="6">
        <v>1</v>
      </c>
      <c r="J17" s="6">
        <v>2</v>
      </c>
      <c r="K17" s="5">
        <v>2</v>
      </c>
      <c r="L17" s="5">
        <v>2</v>
      </c>
      <c r="M17" s="5">
        <v>1</v>
      </c>
      <c r="N17" s="5">
        <v>8</v>
      </c>
      <c r="O17" s="5" t="s">
        <v>37</v>
      </c>
      <c r="P17" s="9">
        <v>11</v>
      </c>
      <c r="Q17" s="5">
        <v>88</v>
      </c>
      <c r="R17" s="5">
        <v>0</v>
      </c>
      <c r="S17" s="5">
        <v>0</v>
      </c>
    </row>
    <row r="18" spans="1:19">
      <c r="A18" s="5" t="s">
        <v>15</v>
      </c>
      <c r="B18" s="5" t="s">
        <v>16</v>
      </c>
      <c r="C18" s="5">
        <v>1449710</v>
      </c>
      <c r="D18" s="5" t="s">
        <v>38</v>
      </c>
      <c r="E18" s="6" t="s">
        <v>18</v>
      </c>
      <c r="F18" s="6" t="s">
        <v>19</v>
      </c>
      <c r="G18" s="6" t="s">
        <v>22</v>
      </c>
      <c r="H18" s="6">
        <v>1</v>
      </c>
      <c r="I18" s="6">
        <v>1</v>
      </c>
      <c r="J18" s="6">
        <v>2</v>
      </c>
      <c r="K18" s="5">
        <v>2</v>
      </c>
      <c r="L18" s="5">
        <v>2</v>
      </c>
      <c r="M18" s="5">
        <v>1</v>
      </c>
      <c r="N18" s="5">
        <v>8</v>
      </c>
      <c r="O18" s="5" t="s">
        <v>38</v>
      </c>
      <c r="P18" s="9">
        <v>10</v>
      </c>
      <c r="Q18" s="5">
        <v>80</v>
      </c>
      <c r="R18" s="5">
        <v>0</v>
      </c>
      <c r="S18" s="5">
        <v>0</v>
      </c>
    </row>
    <row r="19" spans="1:19">
      <c r="A19" s="5" t="s">
        <v>15</v>
      </c>
      <c r="B19" s="5" t="s">
        <v>16</v>
      </c>
      <c r="C19" s="5">
        <v>1449768</v>
      </c>
      <c r="D19" s="5" t="s">
        <v>39</v>
      </c>
      <c r="E19" s="6" t="s">
        <v>18</v>
      </c>
      <c r="F19" s="6" t="s">
        <v>19</v>
      </c>
      <c r="G19" s="6" t="s">
        <v>22</v>
      </c>
      <c r="H19" s="6">
        <v>1</v>
      </c>
      <c r="I19" s="6">
        <v>1</v>
      </c>
      <c r="J19" s="6">
        <v>2</v>
      </c>
      <c r="K19" s="5">
        <v>2</v>
      </c>
      <c r="L19" s="5">
        <v>2</v>
      </c>
      <c r="M19" s="5">
        <v>1</v>
      </c>
      <c r="N19" s="5">
        <v>8</v>
      </c>
      <c r="O19" s="5" t="s">
        <v>39</v>
      </c>
      <c r="P19" s="9">
        <v>18</v>
      </c>
      <c r="Q19" s="5">
        <v>144</v>
      </c>
      <c r="R19" s="5">
        <v>0</v>
      </c>
      <c r="S19" s="5">
        <v>0</v>
      </c>
    </row>
    <row r="20" spans="15:17">
      <c r="O20" s="16" t="s">
        <v>64</v>
      </c>
      <c r="P20" s="17">
        <f>SUM(P4:P19)</f>
        <v>240</v>
      </c>
      <c r="Q20" s="17">
        <f>SUM(Q4:Q19)</f>
        <v>1920</v>
      </c>
    </row>
    <row r="22" spans="1:40">
      <c r="A22" s="3" t="s">
        <v>65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>
      <c r="A23" s="3" t="s">
        <v>51</v>
      </c>
      <c r="B23" s="3" t="s">
        <v>52</v>
      </c>
      <c r="C23" s="3" t="s">
        <v>53</v>
      </c>
      <c r="D23" s="3" t="s">
        <v>4</v>
      </c>
      <c r="E23" s="3" t="s">
        <v>54</v>
      </c>
      <c r="F23" s="3" t="s">
        <v>55</v>
      </c>
      <c r="G23" s="3" t="s">
        <v>56</v>
      </c>
      <c r="H23" s="3" t="s">
        <v>57</v>
      </c>
      <c r="I23" s="3">
        <v>40</v>
      </c>
      <c r="J23" s="3">
        <v>41</v>
      </c>
      <c r="K23" s="3">
        <v>42</v>
      </c>
      <c r="L23" s="3">
        <v>43</v>
      </c>
      <c r="M23" s="3">
        <v>44</v>
      </c>
      <c r="N23" s="3" t="s">
        <v>59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="1" customFormat="1" spans="1:14">
      <c r="A24" s="7" t="s">
        <v>15</v>
      </c>
      <c r="B24" s="7" t="s">
        <v>16</v>
      </c>
      <c r="C24" s="7">
        <v>1449701</v>
      </c>
      <c r="D24" s="7" t="s">
        <v>17</v>
      </c>
      <c r="E24" s="8" t="s">
        <v>18</v>
      </c>
      <c r="F24" s="8" t="s">
        <v>19</v>
      </c>
      <c r="G24" s="8" t="s">
        <v>20</v>
      </c>
      <c r="H24" s="8">
        <v>1</v>
      </c>
      <c r="I24" s="8">
        <v>16</v>
      </c>
      <c r="J24" s="8">
        <v>32</v>
      </c>
      <c r="K24" s="7">
        <v>32</v>
      </c>
      <c r="L24" s="7">
        <v>32</v>
      </c>
      <c r="M24" s="7">
        <v>16</v>
      </c>
      <c r="N24" s="7" t="s">
        <v>17</v>
      </c>
    </row>
    <row r="25" spans="1:14">
      <c r="A25" s="5" t="s">
        <v>15</v>
      </c>
      <c r="B25" s="5" t="s">
        <v>16</v>
      </c>
      <c r="C25" s="5">
        <v>1449702</v>
      </c>
      <c r="D25" s="5" t="s">
        <v>21</v>
      </c>
      <c r="E25" s="6" t="s">
        <v>18</v>
      </c>
      <c r="F25" s="6" t="s">
        <v>19</v>
      </c>
      <c r="G25" s="6" t="s">
        <v>22</v>
      </c>
      <c r="H25" s="6">
        <v>1</v>
      </c>
      <c r="I25" s="6">
        <v>20</v>
      </c>
      <c r="J25" s="6">
        <v>40</v>
      </c>
      <c r="K25" s="5">
        <v>40</v>
      </c>
      <c r="L25" s="5">
        <v>40</v>
      </c>
      <c r="M25" s="5">
        <v>20</v>
      </c>
      <c r="N25" s="5" t="s">
        <v>21</v>
      </c>
    </row>
    <row r="26" spans="1:14">
      <c r="A26" s="5" t="s">
        <v>15</v>
      </c>
      <c r="B26" s="5" t="s">
        <v>16</v>
      </c>
      <c r="C26" s="5">
        <v>1449705</v>
      </c>
      <c r="D26" s="5" t="s">
        <v>23</v>
      </c>
      <c r="E26" s="6" t="s">
        <v>18</v>
      </c>
      <c r="F26" s="6" t="s">
        <v>19</v>
      </c>
      <c r="G26" s="6" t="s">
        <v>22</v>
      </c>
      <c r="H26" s="6">
        <v>1</v>
      </c>
      <c r="I26" s="6">
        <v>7</v>
      </c>
      <c r="J26" s="6">
        <v>14</v>
      </c>
      <c r="K26" s="5">
        <v>14</v>
      </c>
      <c r="L26" s="5">
        <v>14</v>
      </c>
      <c r="M26" s="5">
        <v>7</v>
      </c>
      <c r="N26" s="5" t="s">
        <v>23</v>
      </c>
    </row>
    <row r="27" s="2" customFormat="1" spans="1:14">
      <c r="A27" s="9" t="s">
        <v>15</v>
      </c>
      <c r="B27" s="9" t="s">
        <v>16</v>
      </c>
      <c r="C27" s="9">
        <v>1449759</v>
      </c>
      <c r="D27" s="9" t="s">
        <v>24</v>
      </c>
      <c r="E27" s="10" t="s">
        <v>18</v>
      </c>
      <c r="F27" s="10" t="s">
        <v>19</v>
      </c>
      <c r="G27" s="10" t="s">
        <v>25</v>
      </c>
      <c r="H27" s="10">
        <v>1</v>
      </c>
      <c r="I27" s="10">
        <v>107</v>
      </c>
      <c r="J27" s="10">
        <v>214</v>
      </c>
      <c r="K27" s="9">
        <v>214</v>
      </c>
      <c r="L27" s="9">
        <v>214</v>
      </c>
      <c r="M27" s="9">
        <v>107</v>
      </c>
      <c r="N27" s="9" t="s">
        <v>24</v>
      </c>
    </row>
    <row r="28" spans="1:14">
      <c r="A28" s="5" t="s">
        <v>15</v>
      </c>
      <c r="B28" s="5" t="s">
        <v>16</v>
      </c>
      <c r="C28" s="5">
        <v>1449760</v>
      </c>
      <c r="D28" s="5" t="s">
        <v>26</v>
      </c>
      <c r="E28" s="6" t="s">
        <v>18</v>
      </c>
      <c r="F28" s="6" t="s">
        <v>19</v>
      </c>
      <c r="G28" s="6" t="s">
        <v>22</v>
      </c>
      <c r="H28" s="6">
        <v>1</v>
      </c>
      <c r="I28" s="6">
        <v>6</v>
      </c>
      <c r="J28" s="6">
        <v>12</v>
      </c>
      <c r="K28" s="5">
        <v>12</v>
      </c>
      <c r="L28" s="5">
        <v>12</v>
      </c>
      <c r="M28" s="5">
        <v>6</v>
      </c>
      <c r="N28" s="5" t="s">
        <v>26</v>
      </c>
    </row>
    <row r="29" spans="1:14">
      <c r="A29" s="5" t="s">
        <v>15</v>
      </c>
      <c r="B29" s="5" t="s">
        <v>16</v>
      </c>
      <c r="C29" s="5">
        <v>1449761</v>
      </c>
      <c r="D29" s="5" t="s">
        <v>27</v>
      </c>
      <c r="E29" s="6" t="s">
        <v>18</v>
      </c>
      <c r="F29" s="6" t="s">
        <v>19</v>
      </c>
      <c r="G29" s="6" t="s">
        <v>22</v>
      </c>
      <c r="H29" s="6">
        <v>1</v>
      </c>
      <c r="I29" s="6">
        <v>5</v>
      </c>
      <c r="J29" s="6">
        <v>10</v>
      </c>
      <c r="K29" s="5">
        <v>10</v>
      </c>
      <c r="L29" s="5">
        <v>10</v>
      </c>
      <c r="M29" s="5">
        <v>5</v>
      </c>
      <c r="N29" s="5" t="s">
        <v>27</v>
      </c>
    </row>
    <row r="30" spans="1:14">
      <c r="A30" s="5" t="s">
        <v>15</v>
      </c>
      <c r="B30" s="5" t="s">
        <v>16</v>
      </c>
      <c r="C30" s="5">
        <v>1449762</v>
      </c>
      <c r="D30" s="5" t="s">
        <v>28</v>
      </c>
      <c r="E30" s="6" t="s">
        <v>18</v>
      </c>
      <c r="F30" s="6" t="s">
        <v>19</v>
      </c>
      <c r="G30" s="6" t="s">
        <v>22</v>
      </c>
      <c r="H30" s="6">
        <v>1</v>
      </c>
      <c r="I30" s="6">
        <v>5</v>
      </c>
      <c r="J30" s="6">
        <v>10</v>
      </c>
      <c r="K30" s="5">
        <v>10</v>
      </c>
      <c r="L30" s="5">
        <v>10</v>
      </c>
      <c r="M30" s="5">
        <v>5</v>
      </c>
      <c r="N30" s="5" t="s">
        <v>28</v>
      </c>
    </row>
    <row r="31" spans="1:14">
      <c r="A31" s="5" t="s">
        <v>15</v>
      </c>
      <c r="B31" s="5" t="s">
        <v>16</v>
      </c>
      <c r="C31" s="5">
        <v>1449763</v>
      </c>
      <c r="D31" s="5" t="s">
        <v>29</v>
      </c>
      <c r="E31" s="6" t="s">
        <v>18</v>
      </c>
      <c r="F31" s="6" t="s">
        <v>19</v>
      </c>
      <c r="G31" s="6" t="s">
        <v>22</v>
      </c>
      <c r="H31" s="6">
        <v>1</v>
      </c>
      <c r="I31" s="6">
        <v>9</v>
      </c>
      <c r="J31" s="6">
        <v>18</v>
      </c>
      <c r="K31" s="5">
        <v>18</v>
      </c>
      <c r="L31" s="5">
        <v>18</v>
      </c>
      <c r="M31" s="5">
        <v>9</v>
      </c>
      <c r="N31" s="5" t="s">
        <v>29</v>
      </c>
    </row>
    <row r="32" spans="1:14">
      <c r="A32" s="5" t="s">
        <v>15</v>
      </c>
      <c r="B32" s="5" t="s">
        <v>16</v>
      </c>
      <c r="C32" s="5">
        <v>1449765</v>
      </c>
      <c r="D32" s="5" t="s">
        <v>30</v>
      </c>
      <c r="E32" s="6" t="s">
        <v>18</v>
      </c>
      <c r="F32" s="6" t="s">
        <v>19</v>
      </c>
      <c r="G32" s="6" t="s">
        <v>22</v>
      </c>
      <c r="H32" s="6">
        <v>1</v>
      </c>
      <c r="I32" s="6">
        <v>5</v>
      </c>
      <c r="J32" s="6">
        <v>10</v>
      </c>
      <c r="K32" s="5">
        <v>10</v>
      </c>
      <c r="L32" s="5">
        <v>10</v>
      </c>
      <c r="M32" s="5">
        <v>5</v>
      </c>
      <c r="N32" s="5" t="s">
        <v>30</v>
      </c>
    </row>
    <row r="33" spans="1:14">
      <c r="A33" s="5" t="s">
        <v>15</v>
      </c>
      <c r="B33" s="5" t="s">
        <v>16</v>
      </c>
      <c r="C33" s="5">
        <v>1449766</v>
      </c>
      <c r="D33" s="5" t="s">
        <v>31</v>
      </c>
      <c r="E33" s="6" t="s">
        <v>18</v>
      </c>
      <c r="F33" s="6" t="s">
        <v>19</v>
      </c>
      <c r="G33" s="6" t="s">
        <v>22</v>
      </c>
      <c r="H33" s="6">
        <v>1</v>
      </c>
      <c r="I33" s="6">
        <v>3</v>
      </c>
      <c r="J33" s="6">
        <v>6</v>
      </c>
      <c r="K33" s="5">
        <v>6</v>
      </c>
      <c r="L33" s="5">
        <v>6</v>
      </c>
      <c r="M33" s="5">
        <v>3</v>
      </c>
      <c r="N33" s="5" t="s">
        <v>31</v>
      </c>
    </row>
    <row r="34" spans="1:14">
      <c r="A34" s="5" t="s">
        <v>15</v>
      </c>
      <c r="B34" s="5" t="s">
        <v>16</v>
      </c>
      <c r="C34" s="5">
        <v>1449767</v>
      </c>
      <c r="D34" s="5" t="s">
        <v>32</v>
      </c>
      <c r="E34" s="6" t="s">
        <v>18</v>
      </c>
      <c r="F34" s="6" t="s">
        <v>19</v>
      </c>
      <c r="G34" s="6" t="s">
        <v>22</v>
      </c>
      <c r="H34" s="6">
        <v>1</v>
      </c>
      <c r="I34" s="6">
        <v>1</v>
      </c>
      <c r="J34" s="6">
        <v>2</v>
      </c>
      <c r="K34" s="5">
        <v>2</v>
      </c>
      <c r="L34" s="5">
        <v>2</v>
      </c>
      <c r="M34" s="5">
        <v>1</v>
      </c>
      <c r="N34" s="5" t="s">
        <v>32</v>
      </c>
    </row>
    <row r="35" s="1" customFormat="1" spans="1:14">
      <c r="A35" s="7" t="s">
        <v>15</v>
      </c>
      <c r="B35" s="7" t="s">
        <v>16</v>
      </c>
      <c r="C35" s="7">
        <v>1449703</v>
      </c>
      <c r="D35" s="7" t="s">
        <v>33</v>
      </c>
      <c r="E35" s="8" t="s">
        <v>18</v>
      </c>
      <c r="F35" s="8" t="s">
        <v>19</v>
      </c>
      <c r="G35" s="8" t="s">
        <v>34</v>
      </c>
      <c r="H35" s="8">
        <v>1</v>
      </c>
      <c r="I35" s="8">
        <v>10</v>
      </c>
      <c r="J35" s="8">
        <v>20</v>
      </c>
      <c r="K35" s="7">
        <v>20</v>
      </c>
      <c r="L35" s="7">
        <v>20</v>
      </c>
      <c r="M35" s="7">
        <v>10</v>
      </c>
      <c r="N35" s="7" t="s">
        <v>33</v>
      </c>
    </row>
    <row r="36" s="1" customFormat="1" spans="1:14">
      <c r="A36" s="7" t="s">
        <v>15</v>
      </c>
      <c r="B36" s="7" t="s">
        <v>16</v>
      </c>
      <c r="C36" s="7">
        <v>1449707</v>
      </c>
      <c r="D36" s="7" t="s">
        <v>35</v>
      </c>
      <c r="E36" s="8" t="s">
        <v>18</v>
      </c>
      <c r="F36" s="8" t="s">
        <v>19</v>
      </c>
      <c r="G36" s="8" t="s">
        <v>36</v>
      </c>
      <c r="H36" s="8">
        <v>1</v>
      </c>
      <c r="I36" s="8">
        <v>7</v>
      </c>
      <c r="J36" s="8">
        <v>14</v>
      </c>
      <c r="K36" s="7">
        <v>14</v>
      </c>
      <c r="L36" s="7">
        <v>14</v>
      </c>
      <c r="M36" s="7">
        <v>7</v>
      </c>
      <c r="N36" s="7" t="s">
        <v>35</v>
      </c>
    </row>
    <row r="37" spans="1:14">
      <c r="A37" s="5" t="s">
        <v>15</v>
      </c>
      <c r="B37" s="5" t="s">
        <v>16</v>
      </c>
      <c r="C37" s="5">
        <v>1449709</v>
      </c>
      <c r="D37" s="5" t="s">
        <v>37</v>
      </c>
      <c r="E37" s="6" t="s">
        <v>18</v>
      </c>
      <c r="F37" s="6" t="s">
        <v>19</v>
      </c>
      <c r="G37" s="6" t="s">
        <v>22</v>
      </c>
      <c r="H37" s="6">
        <v>1</v>
      </c>
      <c r="I37" s="6">
        <v>11</v>
      </c>
      <c r="J37" s="6">
        <v>22</v>
      </c>
      <c r="K37" s="5">
        <v>22</v>
      </c>
      <c r="L37" s="5">
        <v>22</v>
      </c>
      <c r="M37" s="5">
        <v>11</v>
      </c>
      <c r="N37" s="5" t="s">
        <v>37</v>
      </c>
    </row>
    <row r="38" spans="1:14">
      <c r="A38" s="5" t="s">
        <v>15</v>
      </c>
      <c r="B38" s="5" t="s">
        <v>16</v>
      </c>
      <c r="C38" s="5">
        <v>1449710</v>
      </c>
      <c r="D38" s="5" t="s">
        <v>38</v>
      </c>
      <c r="E38" s="6" t="s">
        <v>18</v>
      </c>
      <c r="F38" s="6" t="s">
        <v>19</v>
      </c>
      <c r="G38" s="6" t="s">
        <v>22</v>
      </c>
      <c r="H38" s="6">
        <v>1</v>
      </c>
      <c r="I38" s="6">
        <v>10</v>
      </c>
      <c r="J38" s="6">
        <v>20</v>
      </c>
      <c r="K38" s="5">
        <v>20</v>
      </c>
      <c r="L38" s="5">
        <v>20</v>
      </c>
      <c r="M38" s="5">
        <v>10</v>
      </c>
      <c r="N38" s="5" t="s">
        <v>38</v>
      </c>
    </row>
    <row r="39" spans="1:14">
      <c r="A39" s="5" t="s">
        <v>15</v>
      </c>
      <c r="B39" s="5" t="s">
        <v>16</v>
      </c>
      <c r="C39" s="5">
        <v>1449768</v>
      </c>
      <c r="D39" s="5" t="s">
        <v>39</v>
      </c>
      <c r="E39" s="6" t="s">
        <v>18</v>
      </c>
      <c r="F39" s="6" t="s">
        <v>19</v>
      </c>
      <c r="G39" s="6" t="s">
        <v>22</v>
      </c>
      <c r="H39" s="6">
        <v>1</v>
      </c>
      <c r="I39" s="6">
        <v>18</v>
      </c>
      <c r="J39" s="6">
        <v>36</v>
      </c>
      <c r="K39" s="5">
        <v>36</v>
      </c>
      <c r="L39" s="5">
        <v>36</v>
      </c>
      <c r="M39" s="5">
        <v>18</v>
      </c>
      <c r="N39" s="5" t="s">
        <v>39</v>
      </c>
    </row>
    <row r="40" spans="8:14">
      <c r="H40" s="11" t="s">
        <v>66</v>
      </c>
      <c r="I40" s="18">
        <f>SUM(I24:I39)</f>
        <v>240</v>
      </c>
      <c r="J40" s="18">
        <f>SUM(J24:J39)</f>
        <v>480</v>
      </c>
      <c r="K40" s="18">
        <f>SUM(K24:K39)</f>
        <v>480</v>
      </c>
      <c r="L40" s="18">
        <f>SUM(L24:L39)</f>
        <v>480</v>
      </c>
      <c r="M40" s="18">
        <f>SUM(M24:M39)</f>
        <v>240</v>
      </c>
      <c r="N40" s="18">
        <f>SUM(I40:M40)</f>
        <v>1920</v>
      </c>
    </row>
    <row r="43" spans="8:14">
      <c r="H43" s="12" t="s">
        <v>67</v>
      </c>
      <c r="I43" s="19">
        <v>40</v>
      </c>
      <c r="J43" s="19">
        <v>41</v>
      </c>
      <c r="K43" s="19">
        <v>42</v>
      </c>
      <c r="L43" s="19">
        <v>43</v>
      </c>
      <c r="M43" s="20">
        <v>44</v>
      </c>
      <c r="N43" s="12" t="s">
        <v>68</v>
      </c>
    </row>
    <row r="44" spans="8:14">
      <c r="H44" s="12" t="s">
        <v>69</v>
      </c>
      <c r="I44" s="21">
        <f>I40-I24-I27-I35-I36</f>
        <v>100</v>
      </c>
      <c r="J44" s="21">
        <f>J40-J24-J27-J35-J36</f>
        <v>200</v>
      </c>
      <c r="K44" s="21">
        <f>K40-K24-K27-K35-K36</f>
        <v>200</v>
      </c>
      <c r="L44" s="21">
        <f>L40-L24-L27-L35-L36</f>
        <v>200</v>
      </c>
      <c r="M44" s="21">
        <f>M40-M24-M27-M35-M36</f>
        <v>100</v>
      </c>
      <c r="N44" s="12" t="s">
        <v>70</v>
      </c>
    </row>
    <row r="45" spans="8:14">
      <c r="H45" s="12" t="s">
        <v>71</v>
      </c>
      <c r="I45" s="22">
        <v>107</v>
      </c>
      <c r="J45" s="22">
        <v>214</v>
      </c>
      <c r="K45" s="23">
        <v>214</v>
      </c>
      <c r="L45" s="23">
        <v>214</v>
      </c>
      <c r="M45" s="23">
        <v>107</v>
      </c>
      <c r="N45" s="23">
        <v>1449759</v>
      </c>
    </row>
    <row r="46" spans="8:14">
      <c r="H46" s="12" t="s">
        <v>72</v>
      </c>
      <c r="I46" s="21">
        <v>264</v>
      </c>
      <c r="J46" s="21"/>
      <c r="K46" s="21"/>
      <c r="L46" s="21"/>
      <c r="M46" s="21"/>
      <c r="N46" s="21" t="s">
        <v>73</v>
      </c>
    </row>
    <row r="50" spans="8:14">
      <c r="H50" s="12" t="s">
        <v>74</v>
      </c>
      <c r="I50" s="19">
        <v>40</v>
      </c>
      <c r="J50" s="19">
        <v>41</v>
      </c>
      <c r="K50" s="19">
        <v>42</v>
      </c>
      <c r="L50" s="19">
        <v>43</v>
      </c>
      <c r="M50" s="20">
        <v>44</v>
      </c>
      <c r="N50" s="12" t="s">
        <v>68</v>
      </c>
    </row>
    <row r="51" spans="8:14">
      <c r="H51" s="12" t="s">
        <v>69</v>
      </c>
      <c r="I51" s="21">
        <f>I40-I27</f>
        <v>133</v>
      </c>
      <c r="J51" s="21">
        <f>J40-J27</f>
        <v>266</v>
      </c>
      <c r="K51" s="21">
        <f>K40-K27</f>
        <v>266</v>
      </c>
      <c r="L51" s="21">
        <f>L40-L27</f>
        <v>266</v>
      </c>
      <c r="M51" s="21">
        <f>M40-M27</f>
        <v>133</v>
      </c>
      <c r="N51" s="12" t="s">
        <v>70</v>
      </c>
    </row>
    <row r="52" spans="8:14">
      <c r="H52" s="12" t="s">
        <v>71</v>
      </c>
      <c r="I52" s="22">
        <v>107</v>
      </c>
      <c r="J52" s="22">
        <v>214</v>
      </c>
      <c r="K52" s="23">
        <v>214</v>
      </c>
      <c r="L52" s="23">
        <v>214</v>
      </c>
      <c r="M52" s="23">
        <v>107</v>
      </c>
      <c r="N52" s="23">
        <v>1449759</v>
      </c>
    </row>
  </sheetData>
  <mergeCells count="3">
    <mergeCell ref="A1:R1"/>
    <mergeCell ref="I2:M2"/>
    <mergeCell ref="A22:N22"/>
  </mergeCells>
  <pageMargins left="0.75" right="0.75" top="1" bottom="1" header="0.5" footer="0.5"/>
  <pageSetup paperSize="9" scale="56" fitToHeight="0" orientation="landscape"/>
  <headerFooter/>
  <colBreaks count="1" manualBreakCount="1">
    <brk id="17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2024-08-26T07:42:00Z</dcterms:created>
  <dcterms:modified xsi:type="dcterms:W3CDTF">2024-11-22T09:26:41Z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0740968EEA204618BB7ED84CAF5F1DDE_12</vt:lpwstr>
  </property>
  <property fmtid="{D5CDD505-2E9C-101B-9397-08002B2CF9AE}" pid="3" name="KSOProductBuildVer">
    <vt:lpwstr>2052-12.1.0.18608</vt:lpwstr>
  </property>
</Properties>
</file>