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<sst xmlns="http://schemas.openxmlformats.org/spreadsheetml/2006/main" count="568" uniqueCount="68">
  <si>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</si>
  <si>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</si>
  <si>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</si>
  <si>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</si>
  <si>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</si>
  <si>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</si>
  <si>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</si>
  <si>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</si>
  <si>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</si>
  <si>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</si>
  <si>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</si>
  <si>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LOT数量</t>
  </si>
  <si>
    <t>Sipariş Geçilen Açık Adet Sayısı</t>
  </si>
  <si>
    <t>Depo Girişi Olan Lot Sayısı</t>
  </si>
  <si>
    <t>Depo Girişi Olan Açık Adet Sayısı</t>
  </si>
  <si>
    <t>D8973AX</t>
  </si>
  <si>
    <t>25 SM</t>
  </si>
  <si>
    <t>KAZAKHSTAN</t>
  </si>
  <si>
    <t>31.12.2024</t>
  </si>
  <si>
    <t>BG123 - BEIGE</t>
  </si>
  <si>
    <t>D8973AXKZKA</t>
  </si>
  <si>
    <t>EGYPT</t>
  </si>
  <si>
    <t>D8973AXYD1A</t>
  </si>
  <si>
    <t>UKRAINE</t>
  </si>
  <si>
    <t>GEORGIA</t>
  </si>
  <si>
    <t>BOSNIA</t>
  </si>
  <si>
    <t>MACEDONIA</t>
  </si>
  <si>
    <t>ALBANIA</t>
  </si>
  <si>
    <t>MOLDOVA</t>
  </si>
  <si>
    <t>UZBEKISTAN</t>
  </si>
  <si>
    <t>MONTENEGRO</t>
  </si>
  <si>
    <t>AZERBAIJAN</t>
  </si>
  <si>
    <t>LEBANON</t>
  </si>
  <si>
    <t>TOPTAN-5</t>
  </si>
  <si>
    <t>D8973AXTOP5A</t>
  </si>
  <si>
    <t>TOPTAN-7</t>
  </si>
  <si>
    <t>D8973AXTOP7A</t>
  </si>
  <si>
    <t>NORTH IRAQ</t>
  </si>
  <si>
    <t>MOROCCO</t>
  </si>
  <si>
    <t>SOUTH IRAQ</t>
  </si>
  <si>
    <t>ECOM MP</t>
  </si>
  <si>
    <t>07.01.2025</t>
  </si>
  <si>
    <t>D8973AXECOMMPA</t>
  </si>
  <si>
    <t>Beden Bazlı Toplam Sipariş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</si>
  <si>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</si>
  <si>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</si>
  <si>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</si>
  <si>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</si>
  <si>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</si>
  <si>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空白</t>
  </si>
  <si>
    <t>1465401.1465404.1465405</t>
  </si>
  <si>
    <t>鞋盒贴纸数量</t>
  </si>
  <si>
    <t>鞋舌标数量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</si>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</sst>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61"/>
  <sheetViews>
    <sheetView tabSelected="1" topLeftCell="C37" workbookViewId="0">
      <selection activeCell="N58" sqref="N58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4.712962962963" customWidth="1"/>
    <col min="7" max="7" width="19.1759259259259" customWidth="1"/>
    <col min="8" max="8" width="11.6666666666667" customWidth="1"/>
    <col min="9" max="13" width="9.13888888888889" customWidth="1"/>
    <col min="14" max="14" width="24.3333333333333" customWidth="1"/>
    <col min="15" max="15" width="15" customWidth="1"/>
    <col min="16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2" width="9.13888888888889" customWidth="1"/>
  </cols>
  <sheetData>
    <row r="1" spans="1:4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1" t="s">
        <v>11</v>
      </c>
      <c r="Q2" s="11"/>
      <c r="R2" s="11"/>
      <c r="S2" s="1" t="s">
        <v>12</v>
      </c>
      <c r="T2" s="1" t="s">
        <v>13</v>
      </c>
      <c r="U2" s="1" t="s">
        <v>14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21">
      <c r="A3" s="2" t="s">
        <v>15</v>
      </c>
      <c r="B3" s="2" t="s">
        <v>16</v>
      </c>
      <c r="C3" s="2">
        <v>1465401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30</v>
      </c>
      <c r="Q3" s="2"/>
      <c r="R3" s="2"/>
      <c r="S3" s="2">
        <v>240</v>
      </c>
      <c r="T3" s="2">
        <v>0</v>
      </c>
      <c r="U3" s="2">
        <v>0</v>
      </c>
    </row>
    <row r="4" spans="1:21">
      <c r="A4" s="2" t="s">
        <v>15</v>
      </c>
      <c r="B4" s="2" t="s">
        <v>16</v>
      </c>
      <c r="C4" s="2">
        <v>1465402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26</v>
      </c>
      <c r="Q4" s="2"/>
      <c r="R4" s="2"/>
      <c r="S4" s="2">
        <v>208</v>
      </c>
      <c r="T4" s="2">
        <v>0</v>
      </c>
      <c r="U4" s="2">
        <v>0</v>
      </c>
    </row>
    <row r="5" spans="1:21">
      <c r="A5" s="2" t="s">
        <v>15</v>
      </c>
      <c r="B5" s="2" t="s">
        <v>16</v>
      </c>
      <c r="C5" s="2">
        <v>1465403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16</v>
      </c>
      <c r="Q5" s="2"/>
      <c r="R5" s="2"/>
      <c r="S5" s="2">
        <v>128</v>
      </c>
      <c r="T5" s="2">
        <v>0</v>
      </c>
      <c r="U5" s="2">
        <v>0</v>
      </c>
    </row>
    <row r="6" spans="1:21">
      <c r="A6" s="2" t="s">
        <v>15</v>
      </c>
      <c r="B6" s="2" t="s">
        <v>16</v>
      </c>
      <c r="C6" s="2">
        <v>1465406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7</v>
      </c>
      <c r="Q6" s="2"/>
      <c r="R6" s="2"/>
      <c r="S6" s="2">
        <v>56</v>
      </c>
      <c r="T6" s="2">
        <v>0</v>
      </c>
      <c r="U6" s="2">
        <v>0</v>
      </c>
    </row>
    <row r="7" spans="1:21">
      <c r="A7" s="2" t="s">
        <v>15</v>
      </c>
      <c r="B7" s="2" t="s">
        <v>16</v>
      </c>
      <c r="C7" s="2">
        <v>1465408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7</v>
      </c>
      <c r="Q7" s="2"/>
      <c r="R7" s="2"/>
      <c r="S7" s="2">
        <v>56</v>
      </c>
      <c r="T7" s="2">
        <v>0</v>
      </c>
      <c r="U7" s="2">
        <v>0</v>
      </c>
    </row>
    <row r="8" spans="1:21">
      <c r="A8" s="2" t="s">
        <v>15</v>
      </c>
      <c r="B8" s="2" t="s">
        <v>16</v>
      </c>
      <c r="C8" s="2">
        <v>1465409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8</v>
      </c>
      <c r="Q8" s="2"/>
      <c r="R8" s="2"/>
      <c r="S8" s="2">
        <v>64</v>
      </c>
      <c r="T8" s="2">
        <v>0</v>
      </c>
      <c r="U8" s="2">
        <v>0</v>
      </c>
    </row>
    <row r="9" spans="1:21">
      <c r="A9" s="2" t="s">
        <v>15</v>
      </c>
      <c r="B9" s="2" t="s">
        <v>16</v>
      </c>
      <c r="C9" s="2">
        <v>1465411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5</v>
      </c>
      <c r="Q9" s="2"/>
      <c r="R9" s="2"/>
      <c r="S9" s="2">
        <v>40</v>
      </c>
      <c r="T9" s="2">
        <v>0</v>
      </c>
      <c r="U9" s="2">
        <v>0</v>
      </c>
    </row>
    <row r="10" spans="1:21">
      <c r="A10" s="2" t="s">
        <v>15</v>
      </c>
      <c r="B10" s="2" t="s">
        <v>16</v>
      </c>
      <c r="C10" s="2">
        <v>1465414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10</v>
      </c>
      <c r="Q10" s="2"/>
      <c r="R10" s="2"/>
      <c r="S10" s="2">
        <v>80</v>
      </c>
      <c r="T10" s="2">
        <v>0</v>
      </c>
      <c r="U10" s="2">
        <v>0</v>
      </c>
    </row>
    <row r="11" spans="1:21">
      <c r="A11" s="2" t="s">
        <v>15</v>
      </c>
      <c r="B11" s="2" t="s">
        <v>16</v>
      </c>
      <c r="C11" s="2">
        <v>1465415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6</v>
      </c>
      <c r="Q11" s="2"/>
      <c r="R11" s="2"/>
      <c r="S11" s="2">
        <v>48</v>
      </c>
      <c r="T11" s="2">
        <v>0</v>
      </c>
      <c r="U11" s="2">
        <v>0</v>
      </c>
    </row>
    <row r="12" spans="1:21">
      <c r="A12" s="2" t="s">
        <v>15</v>
      </c>
      <c r="B12" s="2" t="s">
        <v>16</v>
      </c>
      <c r="C12" s="2">
        <v>1465416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2</v>
      </c>
      <c r="Q12" s="2"/>
      <c r="R12" s="2"/>
      <c r="S12" s="2">
        <v>16</v>
      </c>
      <c r="T12" s="2">
        <v>0</v>
      </c>
      <c r="U12" s="2">
        <v>0</v>
      </c>
    </row>
    <row r="13" spans="1:21">
      <c r="A13" s="2" t="s">
        <v>15</v>
      </c>
      <c r="B13" s="2" t="s">
        <v>16</v>
      </c>
      <c r="C13" s="2">
        <v>1465417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6</v>
      </c>
      <c r="Q13" s="2"/>
      <c r="R13" s="2"/>
      <c r="S13" s="2">
        <v>48</v>
      </c>
      <c r="T13" s="2">
        <v>0</v>
      </c>
      <c r="U13" s="2">
        <v>0</v>
      </c>
    </row>
    <row r="14" spans="1:21">
      <c r="A14" s="2" t="s">
        <v>15</v>
      </c>
      <c r="B14" s="2" t="s">
        <v>16</v>
      </c>
      <c r="C14" s="2">
        <v>1465418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2">
        <v>6</v>
      </c>
      <c r="Q14" s="2"/>
      <c r="R14" s="2"/>
      <c r="S14" s="2">
        <v>48</v>
      </c>
      <c r="T14" s="2">
        <v>0</v>
      </c>
      <c r="U14" s="2">
        <v>0</v>
      </c>
    </row>
    <row r="15" spans="1:21">
      <c r="A15" s="2" t="s">
        <v>15</v>
      </c>
      <c r="B15" s="2" t="s">
        <v>16</v>
      </c>
      <c r="C15" s="2">
        <v>1465404</v>
      </c>
      <c r="D15" s="2" t="s">
        <v>33</v>
      </c>
      <c r="E15" s="3" t="s">
        <v>18</v>
      </c>
      <c r="F15" s="3" t="s">
        <v>19</v>
      </c>
      <c r="G15" s="3" t="s">
        <v>34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2">
        <v>6</v>
      </c>
      <c r="Q15" s="2"/>
      <c r="R15" s="2"/>
      <c r="S15" s="2">
        <v>48</v>
      </c>
      <c r="T15" s="2">
        <v>0</v>
      </c>
      <c r="U15" s="2">
        <v>0</v>
      </c>
    </row>
    <row r="16" spans="1:21">
      <c r="A16" s="2" t="s">
        <v>15</v>
      </c>
      <c r="B16" s="2" t="s">
        <v>16</v>
      </c>
      <c r="C16" s="2">
        <v>1465405</v>
      </c>
      <c r="D16" s="2" t="s">
        <v>35</v>
      </c>
      <c r="E16" s="3" t="s">
        <v>18</v>
      </c>
      <c r="F16" s="3" t="s">
        <v>19</v>
      </c>
      <c r="G16" s="3" t="s">
        <v>36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35</v>
      </c>
      <c r="P16" s="2">
        <v>18</v>
      </c>
      <c r="Q16" s="2"/>
      <c r="R16" s="2"/>
      <c r="S16" s="2">
        <v>144</v>
      </c>
      <c r="T16" s="2">
        <v>0</v>
      </c>
      <c r="U16" s="2">
        <v>0</v>
      </c>
    </row>
    <row r="17" spans="1:21">
      <c r="A17" s="2" t="s">
        <v>15</v>
      </c>
      <c r="B17" s="2" t="s">
        <v>16</v>
      </c>
      <c r="C17" s="2">
        <v>1465419</v>
      </c>
      <c r="D17" s="2" t="s">
        <v>37</v>
      </c>
      <c r="E17" s="3" t="s">
        <v>18</v>
      </c>
      <c r="F17" s="3" t="s">
        <v>19</v>
      </c>
      <c r="G17" s="3" t="s">
        <v>22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2">
        <v>16</v>
      </c>
      <c r="Q17" s="2"/>
      <c r="R17" s="2"/>
      <c r="S17" s="2">
        <v>128</v>
      </c>
      <c r="T17" s="2">
        <v>0</v>
      </c>
      <c r="U17" s="2">
        <v>0</v>
      </c>
    </row>
    <row r="18" spans="1:21">
      <c r="A18" s="2" t="s">
        <v>15</v>
      </c>
      <c r="B18" s="2" t="s">
        <v>16</v>
      </c>
      <c r="C18" s="2">
        <v>1465420</v>
      </c>
      <c r="D18" s="2" t="s">
        <v>38</v>
      </c>
      <c r="E18" s="3" t="s">
        <v>18</v>
      </c>
      <c r="F18" s="3" t="s">
        <v>19</v>
      </c>
      <c r="G18" s="3" t="s">
        <v>22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38</v>
      </c>
      <c r="P18" s="2">
        <v>30</v>
      </c>
      <c r="Q18" s="2"/>
      <c r="R18" s="2"/>
      <c r="S18" s="2">
        <v>240</v>
      </c>
      <c r="T18" s="2">
        <v>0</v>
      </c>
      <c r="U18" s="2">
        <v>0</v>
      </c>
    </row>
    <row r="19" spans="1:21">
      <c r="A19" s="2" t="s">
        <v>15</v>
      </c>
      <c r="B19" s="2" t="s">
        <v>16</v>
      </c>
      <c r="C19" s="2">
        <v>1465421</v>
      </c>
      <c r="D19" s="2" t="s">
        <v>39</v>
      </c>
      <c r="E19" s="3" t="s">
        <v>18</v>
      </c>
      <c r="F19" s="3" t="s">
        <v>19</v>
      </c>
      <c r="G19" s="3" t="s">
        <v>22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39</v>
      </c>
      <c r="P19" s="2">
        <v>10</v>
      </c>
      <c r="Q19" s="2"/>
      <c r="R19" s="2"/>
      <c r="S19" s="2">
        <v>80</v>
      </c>
      <c r="T19" s="2">
        <v>0</v>
      </c>
      <c r="U19" s="2">
        <v>0</v>
      </c>
    </row>
    <row r="20" spans="1:21">
      <c r="A20" s="2" t="s">
        <v>15</v>
      </c>
      <c r="B20" s="2" t="s">
        <v>16</v>
      </c>
      <c r="C20" s="2">
        <v>1467114</v>
      </c>
      <c r="D20" s="2" t="s">
        <v>40</v>
      </c>
      <c r="E20" s="3" t="s">
        <v>41</v>
      </c>
      <c r="F20" s="3" t="s">
        <v>19</v>
      </c>
      <c r="G20" s="3" t="s">
        <v>42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40</v>
      </c>
      <c r="P20" s="2">
        <v>185</v>
      </c>
      <c r="Q20" s="2"/>
      <c r="R20" s="2"/>
      <c r="S20" s="2">
        <v>1480</v>
      </c>
      <c r="T20" s="2">
        <v>0</v>
      </c>
      <c r="U20" s="2">
        <v>0</v>
      </c>
    </row>
    <row r="23" spans="1:42">
      <c r="A23" s="1" t="s">
        <v>43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1">
        <v>36</v>
      </c>
      <c r="J24" s="1">
        <v>37</v>
      </c>
      <c r="K24" s="1">
        <v>38</v>
      </c>
      <c r="L24" s="1">
        <v>39</v>
      </c>
      <c r="M24" s="1">
        <v>40</v>
      </c>
      <c r="N24" s="1" t="s">
        <v>10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="4" customFormat="1" spans="1:14">
      <c r="A25" s="6" t="s">
        <v>15</v>
      </c>
      <c r="B25" s="6" t="s">
        <v>16</v>
      </c>
      <c r="C25" s="6">
        <v>1465401</v>
      </c>
      <c r="D25" s="6" t="s">
        <v>17</v>
      </c>
      <c r="E25" s="7" t="s">
        <v>18</v>
      </c>
      <c r="F25" s="7" t="s">
        <v>19</v>
      </c>
      <c r="G25" s="7" t="s">
        <v>20</v>
      </c>
      <c r="H25" s="7">
        <v>1</v>
      </c>
      <c r="I25" s="7">
        <v>30</v>
      </c>
      <c r="J25" s="7">
        <v>60</v>
      </c>
      <c r="K25" s="6">
        <v>60</v>
      </c>
      <c r="L25" s="6">
        <v>60</v>
      </c>
      <c r="M25" s="6">
        <v>30</v>
      </c>
      <c r="N25" s="6" t="s">
        <v>17</v>
      </c>
    </row>
    <row r="26" spans="1:14">
      <c r="A26" s="2" t="s">
        <v>15</v>
      </c>
      <c r="B26" s="2" t="s">
        <v>16</v>
      </c>
      <c r="C26" s="2">
        <v>1465402</v>
      </c>
      <c r="D26" s="2" t="s">
        <v>21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26</v>
      </c>
      <c r="J26" s="3">
        <v>52</v>
      </c>
      <c r="K26" s="2">
        <v>52</v>
      </c>
      <c r="L26" s="2">
        <v>52</v>
      </c>
      <c r="M26" s="2">
        <v>26</v>
      </c>
      <c r="N26" s="2" t="s">
        <v>21</v>
      </c>
    </row>
    <row r="27" spans="1:14">
      <c r="A27" s="2" t="s">
        <v>15</v>
      </c>
      <c r="B27" s="2" t="s">
        <v>16</v>
      </c>
      <c r="C27" s="2">
        <v>1465403</v>
      </c>
      <c r="D27" s="2" t="s">
        <v>23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16</v>
      </c>
      <c r="J27" s="3">
        <v>32</v>
      </c>
      <c r="K27" s="2">
        <v>32</v>
      </c>
      <c r="L27" s="2">
        <v>32</v>
      </c>
      <c r="M27" s="2">
        <v>16</v>
      </c>
      <c r="N27" s="2" t="s">
        <v>23</v>
      </c>
    </row>
    <row r="28" spans="1:14">
      <c r="A28" s="2" t="s">
        <v>15</v>
      </c>
      <c r="B28" s="2" t="s">
        <v>16</v>
      </c>
      <c r="C28" s="2">
        <v>1465406</v>
      </c>
      <c r="D28" s="2" t="s">
        <v>24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7</v>
      </c>
      <c r="J28" s="3">
        <v>14</v>
      </c>
      <c r="K28" s="2">
        <v>14</v>
      </c>
      <c r="L28" s="2">
        <v>14</v>
      </c>
      <c r="M28" s="2">
        <v>7</v>
      </c>
      <c r="N28" s="2" t="s">
        <v>24</v>
      </c>
    </row>
    <row r="29" spans="1:14">
      <c r="A29" s="2" t="s">
        <v>15</v>
      </c>
      <c r="B29" s="2" t="s">
        <v>16</v>
      </c>
      <c r="C29" s="2">
        <v>1465408</v>
      </c>
      <c r="D29" s="2" t="s">
        <v>25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7</v>
      </c>
      <c r="J29" s="3">
        <v>14</v>
      </c>
      <c r="K29" s="2">
        <v>14</v>
      </c>
      <c r="L29" s="2">
        <v>14</v>
      </c>
      <c r="M29" s="2">
        <v>7</v>
      </c>
      <c r="N29" s="2" t="s">
        <v>25</v>
      </c>
    </row>
    <row r="30" spans="1:14">
      <c r="A30" s="2" t="s">
        <v>15</v>
      </c>
      <c r="B30" s="2" t="s">
        <v>16</v>
      </c>
      <c r="C30" s="2">
        <v>1465409</v>
      </c>
      <c r="D30" s="2" t="s">
        <v>26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8</v>
      </c>
      <c r="J30" s="3">
        <v>16</v>
      </c>
      <c r="K30" s="2">
        <v>16</v>
      </c>
      <c r="L30" s="2">
        <v>16</v>
      </c>
      <c r="M30" s="2">
        <v>8</v>
      </c>
      <c r="N30" s="2" t="s">
        <v>26</v>
      </c>
    </row>
    <row r="31" spans="1:14">
      <c r="A31" s="2" t="s">
        <v>15</v>
      </c>
      <c r="B31" s="2" t="s">
        <v>16</v>
      </c>
      <c r="C31" s="2">
        <v>1465411</v>
      </c>
      <c r="D31" s="2" t="s">
        <v>27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5</v>
      </c>
      <c r="J31" s="3">
        <v>10</v>
      </c>
      <c r="K31" s="2">
        <v>10</v>
      </c>
      <c r="L31" s="2">
        <v>10</v>
      </c>
      <c r="M31" s="2">
        <v>5</v>
      </c>
      <c r="N31" s="2" t="s">
        <v>27</v>
      </c>
    </row>
    <row r="32" spans="1:14">
      <c r="A32" s="2" t="s">
        <v>15</v>
      </c>
      <c r="B32" s="2" t="s">
        <v>16</v>
      </c>
      <c r="C32" s="2">
        <v>1465414</v>
      </c>
      <c r="D32" s="2" t="s">
        <v>28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10</v>
      </c>
      <c r="J32" s="3">
        <v>20</v>
      </c>
      <c r="K32" s="2">
        <v>20</v>
      </c>
      <c r="L32" s="2">
        <v>20</v>
      </c>
      <c r="M32" s="2">
        <v>10</v>
      </c>
      <c r="N32" s="2" t="s">
        <v>28</v>
      </c>
    </row>
    <row r="33" spans="1:14">
      <c r="A33" s="2" t="s">
        <v>15</v>
      </c>
      <c r="B33" s="2" t="s">
        <v>16</v>
      </c>
      <c r="C33" s="2">
        <v>1465415</v>
      </c>
      <c r="D33" s="2" t="s">
        <v>29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6</v>
      </c>
      <c r="J33" s="3">
        <v>12</v>
      </c>
      <c r="K33" s="2">
        <v>12</v>
      </c>
      <c r="L33" s="2">
        <v>12</v>
      </c>
      <c r="M33" s="2">
        <v>6</v>
      </c>
      <c r="N33" s="2" t="s">
        <v>29</v>
      </c>
    </row>
    <row r="34" spans="1:14">
      <c r="A34" s="2" t="s">
        <v>15</v>
      </c>
      <c r="B34" s="2" t="s">
        <v>16</v>
      </c>
      <c r="C34" s="2">
        <v>1465416</v>
      </c>
      <c r="D34" s="2" t="s">
        <v>30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2</v>
      </c>
      <c r="J34" s="3">
        <v>4</v>
      </c>
      <c r="K34" s="2">
        <v>4</v>
      </c>
      <c r="L34" s="2">
        <v>4</v>
      </c>
      <c r="M34" s="2">
        <v>2</v>
      </c>
      <c r="N34" s="2" t="s">
        <v>30</v>
      </c>
    </row>
    <row r="35" spans="1:14">
      <c r="A35" s="2" t="s">
        <v>15</v>
      </c>
      <c r="B35" s="2" t="s">
        <v>16</v>
      </c>
      <c r="C35" s="2">
        <v>1465417</v>
      </c>
      <c r="D35" s="2" t="s">
        <v>31</v>
      </c>
      <c r="E35" s="3" t="s">
        <v>18</v>
      </c>
      <c r="F35" s="3" t="s">
        <v>19</v>
      </c>
      <c r="G35" s="3" t="s">
        <v>22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31</v>
      </c>
    </row>
    <row r="36" spans="1:14">
      <c r="A36" s="2" t="s">
        <v>15</v>
      </c>
      <c r="B36" s="2" t="s">
        <v>16</v>
      </c>
      <c r="C36" s="2">
        <v>1465418</v>
      </c>
      <c r="D36" s="2" t="s">
        <v>32</v>
      </c>
      <c r="E36" s="3" t="s">
        <v>18</v>
      </c>
      <c r="F36" s="3" t="s">
        <v>19</v>
      </c>
      <c r="G36" s="3" t="s">
        <v>22</v>
      </c>
      <c r="H36" s="3">
        <v>1</v>
      </c>
      <c r="I36" s="3">
        <v>6</v>
      </c>
      <c r="J36" s="3">
        <v>12</v>
      </c>
      <c r="K36" s="2">
        <v>12</v>
      </c>
      <c r="L36" s="2">
        <v>12</v>
      </c>
      <c r="M36" s="2">
        <v>6</v>
      </c>
      <c r="N36" s="2" t="s">
        <v>32</v>
      </c>
    </row>
    <row r="37" s="4" customFormat="1" spans="1:14">
      <c r="A37" s="6" t="s">
        <v>15</v>
      </c>
      <c r="B37" s="6" t="s">
        <v>16</v>
      </c>
      <c r="C37" s="6">
        <v>1465404</v>
      </c>
      <c r="D37" s="6" t="s">
        <v>33</v>
      </c>
      <c r="E37" s="7" t="s">
        <v>18</v>
      </c>
      <c r="F37" s="7" t="s">
        <v>19</v>
      </c>
      <c r="G37" s="7" t="s">
        <v>34</v>
      </c>
      <c r="H37" s="7">
        <v>1</v>
      </c>
      <c r="I37" s="7">
        <v>6</v>
      </c>
      <c r="J37" s="7">
        <v>12</v>
      </c>
      <c r="K37" s="6">
        <v>12</v>
      </c>
      <c r="L37" s="6">
        <v>12</v>
      </c>
      <c r="M37" s="6">
        <v>6</v>
      </c>
      <c r="N37" s="6" t="s">
        <v>33</v>
      </c>
    </row>
    <row r="38" s="4" customFormat="1" spans="1:14">
      <c r="A38" s="6" t="s">
        <v>15</v>
      </c>
      <c r="B38" s="6" t="s">
        <v>16</v>
      </c>
      <c r="C38" s="6">
        <v>1465405</v>
      </c>
      <c r="D38" s="6" t="s">
        <v>35</v>
      </c>
      <c r="E38" s="7" t="s">
        <v>18</v>
      </c>
      <c r="F38" s="7" t="s">
        <v>19</v>
      </c>
      <c r="G38" s="7" t="s">
        <v>36</v>
      </c>
      <c r="H38" s="7">
        <v>1</v>
      </c>
      <c r="I38" s="7">
        <v>18</v>
      </c>
      <c r="J38" s="7">
        <v>36</v>
      </c>
      <c r="K38" s="6">
        <v>36</v>
      </c>
      <c r="L38" s="6">
        <v>36</v>
      </c>
      <c r="M38" s="6">
        <v>18</v>
      </c>
      <c r="N38" s="6" t="s">
        <v>35</v>
      </c>
    </row>
    <row r="39" spans="1:14">
      <c r="A39" s="2" t="s">
        <v>15</v>
      </c>
      <c r="B39" s="2" t="s">
        <v>16</v>
      </c>
      <c r="C39" s="2">
        <v>1465419</v>
      </c>
      <c r="D39" s="2" t="s">
        <v>37</v>
      </c>
      <c r="E39" s="3" t="s">
        <v>18</v>
      </c>
      <c r="F39" s="3" t="s">
        <v>19</v>
      </c>
      <c r="G39" s="3" t="s">
        <v>22</v>
      </c>
      <c r="H39" s="3">
        <v>1</v>
      </c>
      <c r="I39" s="3">
        <v>16</v>
      </c>
      <c r="J39" s="3">
        <v>32</v>
      </c>
      <c r="K39" s="2">
        <v>32</v>
      </c>
      <c r="L39" s="2">
        <v>32</v>
      </c>
      <c r="M39" s="2">
        <v>16</v>
      </c>
      <c r="N39" s="2" t="s">
        <v>37</v>
      </c>
    </row>
    <row r="40" spans="1:14">
      <c r="A40" s="2" t="s">
        <v>15</v>
      </c>
      <c r="B40" s="2" t="s">
        <v>16</v>
      </c>
      <c r="C40" s="2">
        <v>1465420</v>
      </c>
      <c r="D40" s="2" t="s">
        <v>38</v>
      </c>
      <c r="E40" s="3" t="s">
        <v>18</v>
      </c>
      <c r="F40" s="3" t="s">
        <v>19</v>
      </c>
      <c r="G40" s="3" t="s">
        <v>22</v>
      </c>
      <c r="H40" s="3">
        <v>1</v>
      </c>
      <c r="I40" s="3">
        <v>30</v>
      </c>
      <c r="J40" s="3">
        <v>60</v>
      </c>
      <c r="K40" s="2">
        <v>60</v>
      </c>
      <c r="L40" s="2">
        <v>60</v>
      </c>
      <c r="M40" s="2">
        <v>30</v>
      </c>
      <c r="N40" s="2" t="s">
        <v>38</v>
      </c>
    </row>
    <row r="41" spans="1:14">
      <c r="A41" s="2" t="s">
        <v>15</v>
      </c>
      <c r="B41" s="2" t="s">
        <v>16</v>
      </c>
      <c r="C41" s="2">
        <v>1465421</v>
      </c>
      <c r="D41" s="2" t="s">
        <v>39</v>
      </c>
      <c r="E41" s="3" t="s">
        <v>18</v>
      </c>
      <c r="F41" s="3" t="s">
        <v>19</v>
      </c>
      <c r="G41" s="3" t="s">
        <v>22</v>
      </c>
      <c r="H41" s="3">
        <v>1</v>
      </c>
      <c r="I41" s="3">
        <v>10</v>
      </c>
      <c r="J41" s="3">
        <v>20</v>
      </c>
      <c r="K41" s="2">
        <v>20</v>
      </c>
      <c r="L41" s="2">
        <v>20</v>
      </c>
      <c r="M41" s="2">
        <v>10</v>
      </c>
      <c r="N41" s="2" t="s">
        <v>39</v>
      </c>
    </row>
    <row r="42" s="5" customFormat="1" spans="1:14">
      <c r="A42" s="8" t="s">
        <v>15</v>
      </c>
      <c r="B42" s="8" t="s">
        <v>16</v>
      </c>
      <c r="C42" s="8">
        <v>1467114</v>
      </c>
      <c r="D42" s="8" t="s">
        <v>40</v>
      </c>
      <c r="E42" s="9" t="s">
        <v>41</v>
      </c>
      <c r="F42" s="9" t="s">
        <v>19</v>
      </c>
      <c r="G42" s="9" t="s">
        <v>42</v>
      </c>
      <c r="H42" s="9">
        <v>1</v>
      </c>
      <c r="I42" s="9">
        <v>185</v>
      </c>
      <c r="J42" s="9">
        <v>370</v>
      </c>
      <c r="K42" s="8">
        <v>370</v>
      </c>
      <c r="L42" s="8">
        <v>370</v>
      </c>
      <c r="M42" s="8">
        <v>185</v>
      </c>
      <c r="N42" s="8" t="s">
        <v>40</v>
      </c>
    </row>
    <row r="43" spans="9:13">
      <c r="I43">
        <f>SUM(I25:I42)</f>
        <v>394</v>
      </c>
      <c r="J43">
        <f>SUM(J25:J42)</f>
        <v>788</v>
      </c>
      <c r="K43">
        <f>SUM(K25:K42)</f>
        <v>788</v>
      </c>
      <c r="L43">
        <f>SUM(L25:L42)</f>
        <v>788</v>
      </c>
      <c r="M43">
        <f>SUM(M25:M42)</f>
        <v>394</v>
      </c>
    </row>
    <row r="47" spans="8:14">
      <c r="H47" s="10" t="s">
        <v>44</v>
      </c>
      <c r="I47" s="12">
        <v>36</v>
      </c>
      <c r="J47" s="12">
        <v>37</v>
      </c>
      <c r="K47" s="12">
        <v>38</v>
      </c>
      <c r="L47" s="12">
        <v>39</v>
      </c>
      <c r="M47" s="12">
        <v>40</v>
      </c>
      <c r="N47" s="10" t="s">
        <v>45</v>
      </c>
    </row>
    <row r="48" spans="8:14">
      <c r="H48" s="10" t="s">
        <v>46</v>
      </c>
      <c r="I48" s="13">
        <f>I43-I42-I38-I37-I25</f>
        <v>155</v>
      </c>
      <c r="J48" s="13">
        <f>J43-J42-J38-J37-J25</f>
        <v>310</v>
      </c>
      <c r="K48" s="13">
        <f>K43-K42-K38-K37-K25</f>
        <v>310</v>
      </c>
      <c r="L48" s="13">
        <f>L43-L42-L38-L37-L25</f>
        <v>310</v>
      </c>
      <c r="M48" s="13">
        <f>M43-M42-M38-M37-M25</f>
        <v>155</v>
      </c>
      <c r="N48" s="10" t="s">
        <v>47</v>
      </c>
    </row>
    <row r="49" spans="8:14">
      <c r="H49" s="10" t="s">
        <v>48</v>
      </c>
      <c r="I49" s="14">
        <v>185</v>
      </c>
      <c r="J49" s="14">
        <v>370</v>
      </c>
      <c r="K49" s="15">
        <v>370</v>
      </c>
      <c r="L49" s="15">
        <v>370</v>
      </c>
      <c r="M49" s="15">
        <v>185</v>
      </c>
      <c r="N49" s="15">
        <v>1467114</v>
      </c>
    </row>
    <row r="50" spans="8:14">
      <c r="H50" s="10" t="s">
        <v>49</v>
      </c>
      <c r="I50" s="14">
        <v>432</v>
      </c>
      <c r="J50" s="14"/>
      <c r="K50" s="15"/>
      <c r="L50" s="15"/>
      <c r="M50" s="15"/>
      <c r="N50" s="6" t="s">
        <v>50</v>
      </c>
    </row>
    <row r="55" spans="8:14">
      <c r="H55" s="10" t="s">
        <v>51</v>
      </c>
      <c r="I55" s="12">
        <v>36</v>
      </c>
      <c r="J55" s="12">
        <v>37</v>
      </c>
      <c r="K55" s="12">
        <v>38</v>
      </c>
      <c r="L55" s="12">
        <v>39</v>
      </c>
      <c r="M55" s="12">
        <v>40</v>
      </c>
      <c r="N55" s="10" t="s">
        <v>45</v>
      </c>
    </row>
    <row r="56" spans="8:14">
      <c r="H56" s="10" t="s">
        <v>46</v>
      </c>
      <c r="I56" s="13">
        <f>I43-I42</f>
        <v>209</v>
      </c>
      <c r="J56" s="13">
        <f>J43-J42</f>
        <v>418</v>
      </c>
      <c r="K56" s="13">
        <f>K43-K42</f>
        <v>418</v>
      </c>
      <c r="L56" s="13">
        <f>L43-L42</f>
        <v>418</v>
      </c>
      <c r="M56" s="13">
        <f>M43-M42</f>
        <v>209</v>
      </c>
      <c r="N56" s="10" t="s">
        <v>47</v>
      </c>
    </row>
    <row r="57" spans="8:14">
      <c r="H57" s="10" t="s">
        <v>48</v>
      </c>
      <c r="I57" s="14">
        <v>185</v>
      </c>
      <c r="J57" s="14">
        <v>370</v>
      </c>
      <c r="K57" s="15">
        <v>370</v>
      </c>
      <c r="L57" s="15">
        <v>370</v>
      </c>
      <c r="M57" s="15">
        <v>185</v>
      </c>
      <c r="N57" s="15">
        <v>1467114</v>
      </c>
    </row>
    <row r="60" spans="8:13">
      <c r="H60" s="10" t="s">
        <v>52</v>
      </c>
      <c r="I60" s="12">
        <v>36</v>
      </c>
      <c r="J60" s="12">
        <v>37</v>
      </c>
      <c r="K60" s="12">
        <v>38</v>
      </c>
      <c r="L60" s="12">
        <v>39</v>
      </c>
      <c r="M60" s="12">
        <v>40</v>
      </c>
    </row>
    <row r="61" spans="8:13">
      <c r="H61" s="10" t="s">
        <v>46</v>
      </c>
      <c r="I61" s="13">
        <f>I43*2</f>
        <v>788</v>
      </c>
      <c r="J61" s="13">
        <f>J43*2</f>
        <v>1576</v>
      </c>
      <c r="K61" s="13">
        <f>K43*2</f>
        <v>1576</v>
      </c>
      <c r="L61" s="13">
        <f>L43*2</f>
        <v>1576</v>
      </c>
      <c r="M61" s="13">
        <f>M43*2</f>
        <v>788</v>
      </c>
    </row>
  </sheetData>
  <mergeCells count="2">
    <mergeCell ref="A1:T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9.1759259259259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61</v>
      </c>
      <c r="O2" s="1" t="s">
        <v>62</v>
      </c>
      <c r="P2" s="1" t="s">
        <v>63</v>
      </c>
      <c r="Q2" s="1" t="s">
        <v>64</v>
      </c>
      <c r="R2" s="1" t="s">
        <v>65</v>
      </c>
      <c r="S2" s="1" t="s">
        <v>66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1465401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30</v>
      </c>
      <c r="Q3" s="2">
        <v>240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1465402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26</v>
      </c>
      <c r="Q4" s="2">
        <v>208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1465403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16</v>
      </c>
      <c r="Q5" s="2">
        <v>128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1465406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7</v>
      </c>
      <c r="Q6" s="2">
        <v>56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1465408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7</v>
      </c>
      <c r="Q7" s="2">
        <v>56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1465409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8</v>
      </c>
      <c r="Q8" s="2">
        <v>64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1465411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5</v>
      </c>
      <c r="Q9" s="2">
        <v>40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1465414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10</v>
      </c>
      <c r="Q10" s="2">
        <v>80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1465415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6</v>
      </c>
      <c r="Q11" s="2">
        <v>48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1465416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2</v>
      </c>
      <c r="Q12" s="2">
        <v>16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1465417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6</v>
      </c>
      <c r="Q13" s="2">
        <v>48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1465418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2">
        <v>6</v>
      </c>
      <c r="Q14" s="2">
        <v>48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1465404</v>
      </c>
      <c r="D15" s="2" t="s">
        <v>33</v>
      </c>
      <c r="E15" s="3" t="s">
        <v>18</v>
      </c>
      <c r="F15" s="3" t="s">
        <v>19</v>
      </c>
      <c r="G15" s="3" t="s">
        <v>34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2">
        <v>6</v>
      </c>
      <c r="Q15" s="2">
        <v>48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1465405</v>
      </c>
      <c r="D16" s="2" t="s">
        <v>35</v>
      </c>
      <c r="E16" s="3" t="s">
        <v>18</v>
      </c>
      <c r="F16" s="3" t="s">
        <v>19</v>
      </c>
      <c r="G16" s="3" t="s">
        <v>36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35</v>
      </c>
      <c r="P16" s="2">
        <v>18</v>
      </c>
      <c r="Q16" s="2">
        <v>144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1465419</v>
      </c>
      <c r="D17" s="2" t="s">
        <v>37</v>
      </c>
      <c r="E17" s="3" t="s">
        <v>18</v>
      </c>
      <c r="F17" s="3" t="s">
        <v>19</v>
      </c>
      <c r="G17" s="3" t="s">
        <v>22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2">
        <v>16</v>
      </c>
      <c r="Q17" s="2">
        <v>128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1465420</v>
      </c>
      <c r="D18" s="2" t="s">
        <v>38</v>
      </c>
      <c r="E18" s="3" t="s">
        <v>18</v>
      </c>
      <c r="F18" s="3" t="s">
        <v>19</v>
      </c>
      <c r="G18" s="3" t="s">
        <v>22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38</v>
      </c>
      <c r="P18" s="2">
        <v>30</v>
      </c>
      <c r="Q18" s="2">
        <v>240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1465421</v>
      </c>
      <c r="D19" s="2" t="s">
        <v>39</v>
      </c>
      <c r="E19" s="3" t="s">
        <v>18</v>
      </c>
      <c r="F19" s="3" t="s">
        <v>19</v>
      </c>
      <c r="G19" s="3" t="s">
        <v>22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39</v>
      </c>
      <c r="P19" s="2">
        <v>10</v>
      </c>
      <c r="Q19" s="2">
        <v>80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1467114</v>
      </c>
      <c r="D20" s="2" t="s">
        <v>40</v>
      </c>
      <c r="E20" s="3" t="s">
        <v>41</v>
      </c>
      <c r="F20" s="3" t="s">
        <v>19</v>
      </c>
      <c r="G20" s="3" t="s">
        <v>42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40</v>
      </c>
      <c r="P20" s="2">
        <v>185</v>
      </c>
      <c r="Q20" s="2">
        <v>1480</v>
      </c>
      <c r="R20" s="2">
        <v>0</v>
      </c>
      <c r="S20" s="2">
        <v>0</v>
      </c>
    </row>
    <row r="23" spans="1:40">
      <c r="A23" s="1" t="s">
        <v>67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54</v>
      </c>
      <c r="B24" s="1" t="s">
        <v>55</v>
      </c>
      <c r="C24" s="1" t="s">
        <v>56</v>
      </c>
      <c r="D24" s="1" t="s">
        <v>4</v>
      </c>
      <c r="E24" s="1" t="s">
        <v>57</v>
      </c>
      <c r="F24" s="1" t="s">
        <v>58</v>
      </c>
      <c r="G24" s="1" t="s">
        <v>59</v>
      </c>
      <c r="H24" s="1" t="s">
        <v>60</v>
      </c>
      <c r="I24" s="1">
        <v>36</v>
      </c>
      <c r="J24" s="1">
        <v>37</v>
      </c>
      <c r="K24" s="1">
        <v>38</v>
      </c>
      <c r="L24" s="1">
        <v>39</v>
      </c>
      <c r="M24" s="1">
        <v>40</v>
      </c>
      <c r="N24" s="1" t="s">
        <v>62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4">
      <c r="A25" s="2" t="s">
        <v>15</v>
      </c>
      <c r="B25" s="2" t="s">
        <v>16</v>
      </c>
      <c r="C25" s="2">
        <v>1465401</v>
      </c>
      <c r="D25" s="2" t="s">
        <v>17</v>
      </c>
      <c r="E25" s="3" t="s">
        <v>18</v>
      </c>
      <c r="F25" s="3" t="s">
        <v>19</v>
      </c>
      <c r="G25" s="3" t="s">
        <v>20</v>
      </c>
      <c r="H25" s="3">
        <v>1</v>
      </c>
      <c r="I25" s="3">
        <v>30</v>
      </c>
      <c r="J25" s="3">
        <v>60</v>
      </c>
      <c r="K25" s="2">
        <v>60</v>
      </c>
      <c r="L25" s="2">
        <v>60</v>
      </c>
      <c r="M25" s="2">
        <v>30</v>
      </c>
      <c r="N25" s="2" t="s">
        <v>17</v>
      </c>
    </row>
    <row r="26" spans="1:14">
      <c r="A26" s="2" t="s">
        <v>15</v>
      </c>
      <c r="B26" s="2" t="s">
        <v>16</v>
      </c>
      <c r="C26" s="2">
        <v>1465402</v>
      </c>
      <c r="D26" s="2" t="s">
        <v>21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26</v>
      </c>
      <c r="J26" s="3">
        <v>52</v>
      </c>
      <c r="K26" s="2">
        <v>52</v>
      </c>
      <c r="L26" s="2">
        <v>52</v>
      </c>
      <c r="M26" s="2">
        <v>26</v>
      </c>
      <c r="N26" s="2" t="s">
        <v>21</v>
      </c>
    </row>
    <row r="27" spans="1:14">
      <c r="A27" s="2" t="s">
        <v>15</v>
      </c>
      <c r="B27" s="2" t="s">
        <v>16</v>
      </c>
      <c r="C27" s="2">
        <v>1465403</v>
      </c>
      <c r="D27" s="2" t="s">
        <v>23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16</v>
      </c>
      <c r="J27" s="3">
        <v>32</v>
      </c>
      <c r="K27" s="2">
        <v>32</v>
      </c>
      <c r="L27" s="2">
        <v>32</v>
      </c>
      <c r="M27" s="2">
        <v>16</v>
      </c>
      <c r="N27" s="2" t="s">
        <v>23</v>
      </c>
    </row>
    <row r="28" spans="1:14">
      <c r="A28" s="2" t="s">
        <v>15</v>
      </c>
      <c r="B28" s="2" t="s">
        <v>16</v>
      </c>
      <c r="C28" s="2">
        <v>1465406</v>
      </c>
      <c r="D28" s="2" t="s">
        <v>24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7</v>
      </c>
      <c r="J28" s="3">
        <v>14</v>
      </c>
      <c r="K28" s="2">
        <v>14</v>
      </c>
      <c r="L28" s="2">
        <v>14</v>
      </c>
      <c r="M28" s="2">
        <v>7</v>
      </c>
      <c r="N28" s="2" t="s">
        <v>24</v>
      </c>
    </row>
    <row r="29" spans="1:14">
      <c r="A29" s="2" t="s">
        <v>15</v>
      </c>
      <c r="B29" s="2" t="s">
        <v>16</v>
      </c>
      <c r="C29" s="2">
        <v>1465408</v>
      </c>
      <c r="D29" s="2" t="s">
        <v>25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7</v>
      </c>
      <c r="J29" s="3">
        <v>14</v>
      </c>
      <c r="K29" s="2">
        <v>14</v>
      </c>
      <c r="L29" s="2">
        <v>14</v>
      </c>
      <c r="M29" s="2">
        <v>7</v>
      </c>
      <c r="N29" s="2" t="s">
        <v>25</v>
      </c>
    </row>
    <row r="30" spans="1:14">
      <c r="A30" s="2" t="s">
        <v>15</v>
      </c>
      <c r="B30" s="2" t="s">
        <v>16</v>
      </c>
      <c r="C30" s="2">
        <v>1465409</v>
      </c>
      <c r="D30" s="2" t="s">
        <v>26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8</v>
      </c>
      <c r="J30" s="3">
        <v>16</v>
      </c>
      <c r="K30" s="2">
        <v>16</v>
      </c>
      <c r="L30" s="2">
        <v>16</v>
      </c>
      <c r="M30" s="2">
        <v>8</v>
      </c>
      <c r="N30" s="2" t="s">
        <v>26</v>
      </c>
    </row>
    <row r="31" spans="1:14">
      <c r="A31" s="2" t="s">
        <v>15</v>
      </c>
      <c r="B31" s="2" t="s">
        <v>16</v>
      </c>
      <c r="C31" s="2">
        <v>1465411</v>
      </c>
      <c r="D31" s="2" t="s">
        <v>27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5</v>
      </c>
      <c r="J31" s="3">
        <v>10</v>
      </c>
      <c r="K31" s="2">
        <v>10</v>
      </c>
      <c r="L31" s="2">
        <v>10</v>
      </c>
      <c r="M31" s="2">
        <v>5</v>
      </c>
      <c r="N31" s="2" t="s">
        <v>27</v>
      </c>
    </row>
    <row r="32" spans="1:14">
      <c r="A32" s="2" t="s">
        <v>15</v>
      </c>
      <c r="B32" s="2" t="s">
        <v>16</v>
      </c>
      <c r="C32" s="2">
        <v>1465414</v>
      </c>
      <c r="D32" s="2" t="s">
        <v>28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10</v>
      </c>
      <c r="J32" s="3">
        <v>20</v>
      </c>
      <c r="K32" s="2">
        <v>20</v>
      </c>
      <c r="L32" s="2">
        <v>20</v>
      </c>
      <c r="M32" s="2">
        <v>10</v>
      </c>
      <c r="N32" s="2" t="s">
        <v>28</v>
      </c>
    </row>
    <row r="33" spans="1:14">
      <c r="A33" s="2" t="s">
        <v>15</v>
      </c>
      <c r="B33" s="2" t="s">
        <v>16</v>
      </c>
      <c r="C33" s="2">
        <v>1465415</v>
      </c>
      <c r="D33" s="2" t="s">
        <v>29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6</v>
      </c>
      <c r="J33" s="3">
        <v>12</v>
      </c>
      <c r="K33" s="2">
        <v>12</v>
      </c>
      <c r="L33" s="2">
        <v>12</v>
      </c>
      <c r="M33" s="2">
        <v>6</v>
      </c>
      <c r="N33" s="2" t="s">
        <v>29</v>
      </c>
    </row>
    <row r="34" spans="1:14">
      <c r="A34" s="2" t="s">
        <v>15</v>
      </c>
      <c r="B34" s="2" t="s">
        <v>16</v>
      </c>
      <c r="C34" s="2">
        <v>1465416</v>
      </c>
      <c r="D34" s="2" t="s">
        <v>30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2</v>
      </c>
      <c r="J34" s="3">
        <v>4</v>
      </c>
      <c r="K34" s="2">
        <v>4</v>
      </c>
      <c r="L34" s="2">
        <v>4</v>
      </c>
      <c r="M34" s="2">
        <v>2</v>
      </c>
      <c r="N34" s="2" t="s">
        <v>30</v>
      </c>
    </row>
    <row r="35" spans="1:14">
      <c r="A35" s="2" t="s">
        <v>15</v>
      </c>
      <c r="B35" s="2" t="s">
        <v>16</v>
      </c>
      <c r="C35" s="2">
        <v>1465417</v>
      </c>
      <c r="D35" s="2" t="s">
        <v>31</v>
      </c>
      <c r="E35" s="3" t="s">
        <v>18</v>
      </c>
      <c r="F35" s="3" t="s">
        <v>19</v>
      </c>
      <c r="G35" s="3" t="s">
        <v>22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31</v>
      </c>
    </row>
    <row r="36" spans="1:14">
      <c r="A36" s="2" t="s">
        <v>15</v>
      </c>
      <c r="B36" s="2" t="s">
        <v>16</v>
      </c>
      <c r="C36" s="2">
        <v>1465418</v>
      </c>
      <c r="D36" s="2" t="s">
        <v>32</v>
      </c>
      <c r="E36" s="3" t="s">
        <v>18</v>
      </c>
      <c r="F36" s="3" t="s">
        <v>19</v>
      </c>
      <c r="G36" s="3" t="s">
        <v>22</v>
      </c>
      <c r="H36" s="3">
        <v>1</v>
      </c>
      <c r="I36" s="3">
        <v>6</v>
      </c>
      <c r="J36" s="3">
        <v>12</v>
      </c>
      <c r="K36" s="2">
        <v>12</v>
      </c>
      <c r="L36" s="2">
        <v>12</v>
      </c>
      <c r="M36" s="2">
        <v>6</v>
      </c>
      <c r="N36" s="2" t="s">
        <v>32</v>
      </c>
    </row>
    <row r="37" spans="1:14">
      <c r="A37" s="2" t="s">
        <v>15</v>
      </c>
      <c r="B37" s="2" t="s">
        <v>16</v>
      </c>
      <c r="C37" s="2">
        <v>1465404</v>
      </c>
      <c r="D37" s="2" t="s">
        <v>33</v>
      </c>
      <c r="E37" s="3" t="s">
        <v>18</v>
      </c>
      <c r="F37" s="3" t="s">
        <v>19</v>
      </c>
      <c r="G37" s="3" t="s">
        <v>34</v>
      </c>
      <c r="H37" s="3">
        <v>1</v>
      </c>
      <c r="I37" s="3">
        <v>6</v>
      </c>
      <c r="J37" s="3">
        <v>12</v>
      </c>
      <c r="K37" s="2">
        <v>12</v>
      </c>
      <c r="L37" s="2">
        <v>12</v>
      </c>
      <c r="M37" s="2">
        <v>6</v>
      </c>
      <c r="N37" s="2" t="s">
        <v>33</v>
      </c>
    </row>
    <row r="38" spans="1:14">
      <c r="A38" s="2" t="s">
        <v>15</v>
      </c>
      <c r="B38" s="2" t="s">
        <v>16</v>
      </c>
      <c r="C38" s="2">
        <v>1465405</v>
      </c>
      <c r="D38" s="2" t="s">
        <v>35</v>
      </c>
      <c r="E38" s="3" t="s">
        <v>18</v>
      </c>
      <c r="F38" s="3" t="s">
        <v>19</v>
      </c>
      <c r="G38" s="3" t="s">
        <v>36</v>
      </c>
      <c r="H38" s="3">
        <v>1</v>
      </c>
      <c r="I38" s="3">
        <v>18</v>
      </c>
      <c r="J38" s="3">
        <v>36</v>
      </c>
      <c r="K38" s="2">
        <v>36</v>
      </c>
      <c r="L38" s="2">
        <v>36</v>
      </c>
      <c r="M38" s="2">
        <v>18</v>
      </c>
      <c r="N38" s="2" t="s">
        <v>35</v>
      </c>
    </row>
    <row r="39" spans="1:14">
      <c r="A39" s="2" t="s">
        <v>15</v>
      </c>
      <c r="B39" s="2" t="s">
        <v>16</v>
      </c>
      <c r="C39" s="2">
        <v>1465419</v>
      </c>
      <c r="D39" s="2" t="s">
        <v>37</v>
      </c>
      <c r="E39" s="3" t="s">
        <v>18</v>
      </c>
      <c r="F39" s="3" t="s">
        <v>19</v>
      </c>
      <c r="G39" s="3" t="s">
        <v>22</v>
      </c>
      <c r="H39" s="3">
        <v>1</v>
      </c>
      <c r="I39" s="3">
        <v>16</v>
      </c>
      <c r="J39" s="3">
        <v>32</v>
      </c>
      <c r="K39" s="2">
        <v>32</v>
      </c>
      <c r="L39" s="2">
        <v>32</v>
      </c>
      <c r="M39" s="2">
        <v>16</v>
      </c>
      <c r="N39" s="2" t="s">
        <v>37</v>
      </c>
    </row>
    <row r="40" spans="1:14">
      <c r="A40" s="2" t="s">
        <v>15</v>
      </c>
      <c r="B40" s="2" t="s">
        <v>16</v>
      </c>
      <c r="C40" s="2">
        <v>1465420</v>
      </c>
      <c r="D40" s="2" t="s">
        <v>38</v>
      </c>
      <c r="E40" s="3" t="s">
        <v>18</v>
      </c>
      <c r="F40" s="3" t="s">
        <v>19</v>
      </c>
      <c r="G40" s="3" t="s">
        <v>22</v>
      </c>
      <c r="H40" s="3">
        <v>1</v>
      </c>
      <c r="I40" s="3">
        <v>30</v>
      </c>
      <c r="J40" s="3">
        <v>60</v>
      </c>
      <c r="K40" s="2">
        <v>60</v>
      </c>
      <c r="L40" s="2">
        <v>60</v>
      </c>
      <c r="M40" s="2">
        <v>30</v>
      </c>
      <c r="N40" s="2" t="s">
        <v>38</v>
      </c>
    </row>
    <row r="41" spans="1:14">
      <c r="A41" s="2" t="s">
        <v>15</v>
      </c>
      <c r="B41" s="2" t="s">
        <v>16</v>
      </c>
      <c r="C41" s="2">
        <v>1465421</v>
      </c>
      <c r="D41" s="2" t="s">
        <v>39</v>
      </c>
      <c r="E41" s="3" t="s">
        <v>18</v>
      </c>
      <c r="F41" s="3" t="s">
        <v>19</v>
      </c>
      <c r="G41" s="3" t="s">
        <v>22</v>
      </c>
      <c r="H41" s="3">
        <v>1</v>
      </c>
      <c r="I41" s="3">
        <v>10</v>
      </c>
      <c r="J41" s="3">
        <v>20</v>
      </c>
      <c r="K41" s="2">
        <v>20</v>
      </c>
      <c r="L41" s="2">
        <v>20</v>
      </c>
      <c r="M41" s="2">
        <v>10</v>
      </c>
      <c r="N41" s="2" t="s">
        <v>39</v>
      </c>
    </row>
    <row r="42" spans="1:14">
      <c r="A42" s="2" t="s">
        <v>15</v>
      </c>
      <c r="B42" s="2" t="s">
        <v>16</v>
      </c>
      <c r="C42" s="2">
        <v>1467114</v>
      </c>
      <c r="D42" s="2" t="s">
        <v>40</v>
      </c>
      <c r="E42" s="3" t="s">
        <v>41</v>
      </c>
      <c r="F42" s="3" t="s">
        <v>19</v>
      </c>
      <c r="G42" s="3" t="s">
        <v>42</v>
      </c>
      <c r="H42" s="3">
        <v>1</v>
      </c>
      <c r="I42" s="3">
        <v>185</v>
      </c>
      <c r="J42" s="3">
        <v>370</v>
      </c>
      <c r="K42" s="2">
        <v>370</v>
      </c>
      <c r="L42" s="2">
        <v>370</v>
      </c>
      <c r="M42" s="2">
        <v>185</v>
      </c>
      <c r="N42" s="2" t="s">
        <v>40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2024-11-18T03:38:00Z</dcterms:created>
  <dcterms:modified xsi:type="dcterms:W3CDTF">2024-11-23T14:01:41Z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13A897963A424DA3AF5832C7B592E3AD_12</vt:lpwstr>
  </property>
  <property fmtid="{D5CDD505-2E9C-101B-9397-08002B2CF9AE}" pid="3" name="KSOProductBuildVer">
    <vt:lpwstr>2052-12.1.0.18608</vt:lpwstr>
  </property>
</Properties>
</file>