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<sst xmlns="http://schemas.openxmlformats.org/spreadsheetml/2006/main" count="571" uniqueCount="69">
  <si>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</si>
  <si>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</si>
  <si>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</si>
  <si>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</si>
  <si>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</si>
  <si>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</si>
  <si>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</si>
  <si>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</si>
  <si>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</si>
  <si>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</si>
  <si>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</si>
  <si>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</si>
  <si>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</si>
  <si>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</si>
  <si>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</si>
  <si>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</si>
  <si>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</si>
  <si>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</si>
  <si>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</si>
  <si>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</si>
  <si>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E1161AX</t>
  </si>
  <si>
    <t>25 SM</t>
  </si>
  <si>
    <t>KAZAKHSTAN</t>
  </si>
  <si>
    <t>19.02.2025</t>
  </si>
  <si>
    <t>BK81 - BLACK</t>
  </si>
  <si>
    <t>E1161AXKZKA</t>
  </si>
  <si>
    <t>GEORGIA</t>
  </si>
  <si>
    <t>31.12.2024</t>
  </si>
  <si>
    <t>E1161AXORTA</t>
  </si>
  <si>
    <t>NORTH IRAQ</t>
  </si>
  <si>
    <t>10.01.2025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</si>
  <si>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</si>
  <si>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</si>
  <si>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</si>
  <si>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</si>
  <si>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</si>
  <si>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</si>
  <si>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</si>
  <si>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</si>
  <si>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</si>
  <si>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</si>
  <si>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</si>
  <si>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</si>
  <si>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TOPTAN-5</t>
  </si>
  <si>
    <t>E1161AXTOP5A</t>
  </si>
  <si>
    <t>TOPTAN-7</t>
  </si>
  <si>
    <t>E1161AXTOP7A</t>
  </si>
  <si>
    <t>Beden Bazlı Toplam Sipariş</t>
  </si>
  <si>
    <t>背面</t>
  </si>
  <si>
    <t>有价格</t>
  </si>
  <si>
    <t>空白</t>
  </si>
  <si>
    <t>价格牌数量</t>
  </si>
  <si>
    <r>
      <t>涉及</t>
    </r>
    <r>
      <rPr>
        <sz val="11"/>
        <rFont val="Calibri"/>
        <charset val="134"/>
      </rPr>
      <t>PO</t>
    </r>
  </si>
  <si>
    <t>除1495285外所有PO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</si>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</sst>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D1" workbookViewId="0">
      <selection activeCell="P3" sqref="P3:P1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5.1481481481481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6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1495270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44</v>
      </c>
      <c r="P3" s="7">
        <f>O3*1.02</f>
        <v>44.88</v>
      </c>
      <c r="Q3" s="2">
        <v>264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1495271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8</v>
      </c>
      <c r="P4" s="7">
        <f t="shared" ref="P4:P19" si="0">O4*1.02</f>
        <v>8.16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1495272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19</v>
      </c>
      <c r="P5" s="7">
        <f t="shared" si="0"/>
        <v>19.38</v>
      </c>
      <c r="Q5" s="2">
        <v>114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1495273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38</v>
      </c>
      <c r="P6" s="7">
        <f t="shared" si="0"/>
        <v>38.76</v>
      </c>
      <c r="Q6" s="2">
        <v>228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1495274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8</v>
      </c>
      <c r="P7" s="7">
        <f t="shared" si="0"/>
        <v>8.16</v>
      </c>
      <c r="Q7" s="2">
        <v>48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1495275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6</v>
      </c>
      <c r="P8" s="7">
        <f t="shared" si="0"/>
        <v>6.12</v>
      </c>
      <c r="Q8" s="2">
        <v>36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1495276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7">
        <f t="shared" si="0"/>
        <v>2.04</v>
      </c>
      <c r="Q9" s="2">
        <v>12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1495277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13</v>
      </c>
      <c r="P10" s="7">
        <f t="shared" si="0"/>
        <v>13.26</v>
      </c>
      <c r="Q10" s="2">
        <v>78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1495278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6</v>
      </c>
      <c r="P11" s="7">
        <f t="shared" si="0"/>
        <v>6.12</v>
      </c>
      <c r="Q11" s="2">
        <v>36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1495279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7</v>
      </c>
      <c r="P12" s="7">
        <f t="shared" si="0"/>
        <v>7.14</v>
      </c>
      <c r="Q12" s="2">
        <v>42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1495280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4</v>
      </c>
      <c r="P13" s="7">
        <f t="shared" si="0"/>
        <v>4.08</v>
      </c>
      <c r="Q13" s="2">
        <v>24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1495281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23</v>
      </c>
      <c r="P14" s="7">
        <f t="shared" si="0"/>
        <v>23.46</v>
      </c>
      <c r="Q14" s="2">
        <v>138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1495282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7">
        <f t="shared" si="0"/>
        <v>2.04</v>
      </c>
      <c r="Q15" s="2">
        <v>12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1495283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8</v>
      </c>
      <c r="P16" s="7">
        <f t="shared" si="0"/>
        <v>8.16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1495284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8</v>
      </c>
      <c r="P17" s="7">
        <f t="shared" si="0"/>
        <v>8.16</v>
      </c>
      <c r="Q17" s="2">
        <v>48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1495285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30</v>
      </c>
      <c r="P18" s="7">
        <f t="shared" si="0"/>
        <v>30.6</v>
      </c>
      <c r="Q18" s="2">
        <v>180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1495286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27</v>
      </c>
      <c r="P19" s="7">
        <f t="shared" si="0"/>
        <v>27.54</v>
      </c>
      <c r="Q19" s="2">
        <v>162</v>
      </c>
      <c r="R19" s="2">
        <v>0</v>
      </c>
      <c r="S19" s="2">
        <v>0</v>
      </c>
    </row>
    <row r="22" spans="1:41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14</v>
      </c>
      <c r="N23" s="6" t="s">
        <v>48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20</v>
      </c>
      <c r="B24" s="2" t="s">
        <v>21</v>
      </c>
      <c r="C24" s="2">
        <v>1495270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44</v>
      </c>
      <c r="J24" s="2">
        <v>88</v>
      </c>
      <c r="K24" s="2">
        <v>88</v>
      </c>
      <c r="L24" s="2">
        <v>44</v>
      </c>
      <c r="M24" s="2" t="s">
        <v>22</v>
      </c>
      <c r="N24" s="4" t="s">
        <v>49</v>
      </c>
    </row>
    <row r="25" spans="1:14">
      <c r="A25" s="2" t="s">
        <v>20</v>
      </c>
      <c r="B25" s="2" t="s">
        <v>21</v>
      </c>
      <c r="C25" s="2">
        <v>1495271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8</v>
      </c>
      <c r="J25" s="2">
        <v>16</v>
      </c>
      <c r="K25" s="2">
        <v>16</v>
      </c>
      <c r="L25" s="2">
        <v>8</v>
      </c>
      <c r="M25" s="2" t="s">
        <v>26</v>
      </c>
      <c r="N25" s="4" t="s">
        <v>49</v>
      </c>
    </row>
    <row r="26" spans="1:14">
      <c r="A26" s="2" t="s">
        <v>20</v>
      </c>
      <c r="B26" s="2" t="s">
        <v>21</v>
      </c>
      <c r="C26" s="2">
        <v>1495272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19</v>
      </c>
      <c r="J26" s="2">
        <v>38</v>
      </c>
      <c r="K26" s="2">
        <v>38</v>
      </c>
      <c r="L26" s="2">
        <v>19</v>
      </c>
      <c r="M26" s="2" t="s">
        <v>29</v>
      </c>
      <c r="N26" s="4" t="s">
        <v>49</v>
      </c>
    </row>
    <row r="27" spans="1:14">
      <c r="A27" s="2" t="s">
        <v>20</v>
      </c>
      <c r="B27" s="2" t="s">
        <v>21</v>
      </c>
      <c r="C27" s="2">
        <v>1495273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  <c r="M27" s="2" t="s">
        <v>31</v>
      </c>
      <c r="N27" s="4" t="s">
        <v>49</v>
      </c>
    </row>
    <row r="28" spans="1:14">
      <c r="A28" s="2" t="s">
        <v>20</v>
      </c>
      <c r="B28" s="2" t="s">
        <v>21</v>
      </c>
      <c r="C28" s="2">
        <v>1495274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8</v>
      </c>
      <c r="J28" s="2">
        <v>16</v>
      </c>
      <c r="K28" s="2">
        <v>16</v>
      </c>
      <c r="L28" s="2">
        <v>8</v>
      </c>
      <c r="M28" s="2" t="s">
        <v>32</v>
      </c>
      <c r="N28" s="4" t="s">
        <v>49</v>
      </c>
    </row>
    <row r="29" spans="1:14">
      <c r="A29" s="2" t="s">
        <v>20</v>
      </c>
      <c r="B29" s="2" t="s">
        <v>21</v>
      </c>
      <c r="C29" s="2">
        <v>1495275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33</v>
      </c>
      <c r="N29" s="4" t="s">
        <v>49</v>
      </c>
    </row>
    <row r="30" spans="1:14">
      <c r="A30" s="2" t="s">
        <v>20</v>
      </c>
      <c r="B30" s="2" t="s">
        <v>21</v>
      </c>
      <c r="C30" s="2">
        <v>1495276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  <c r="N30" s="4" t="s">
        <v>49</v>
      </c>
    </row>
    <row r="31" spans="1:14">
      <c r="A31" s="2" t="s">
        <v>20</v>
      </c>
      <c r="B31" s="2" t="s">
        <v>21</v>
      </c>
      <c r="C31" s="2">
        <v>1495277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13</v>
      </c>
      <c r="J31" s="2">
        <v>26</v>
      </c>
      <c r="K31" s="2">
        <v>26</v>
      </c>
      <c r="L31" s="2">
        <v>13</v>
      </c>
      <c r="M31" s="2" t="s">
        <v>35</v>
      </c>
      <c r="N31" s="4" t="s">
        <v>49</v>
      </c>
    </row>
    <row r="32" spans="1:14">
      <c r="A32" s="2" t="s">
        <v>20</v>
      </c>
      <c r="B32" s="2" t="s">
        <v>21</v>
      </c>
      <c r="C32" s="2">
        <v>1495278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6</v>
      </c>
      <c r="J32" s="2">
        <v>12</v>
      </c>
      <c r="K32" s="2">
        <v>12</v>
      </c>
      <c r="L32" s="2">
        <v>6</v>
      </c>
      <c r="M32" s="2" t="s">
        <v>36</v>
      </c>
      <c r="N32" s="4" t="s">
        <v>49</v>
      </c>
    </row>
    <row r="33" spans="1:14">
      <c r="A33" s="2" t="s">
        <v>20</v>
      </c>
      <c r="B33" s="2" t="s">
        <v>21</v>
      </c>
      <c r="C33" s="2">
        <v>1495279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2">
        <v>14</v>
      </c>
      <c r="K33" s="2">
        <v>14</v>
      </c>
      <c r="L33" s="2">
        <v>7</v>
      </c>
      <c r="M33" s="2" t="s">
        <v>37</v>
      </c>
      <c r="N33" s="4" t="s">
        <v>49</v>
      </c>
    </row>
    <row r="34" spans="1:14">
      <c r="A34" s="2" t="s">
        <v>20</v>
      </c>
      <c r="B34" s="2" t="s">
        <v>21</v>
      </c>
      <c r="C34" s="2">
        <v>1495280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4</v>
      </c>
      <c r="J34" s="2">
        <v>8</v>
      </c>
      <c r="K34" s="2">
        <v>8</v>
      </c>
      <c r="L34" s="2">
        <v>4</v>
      </c>
      <c r="M34" s="2" t="s">
        <v>38</v>
      </c>
      <c r="N34" s="4" t="s">
        <v>49</v>
      </c>
    </row>
    <row r="35" spans="1:14">
      <c r="A35" s="2" t="s">
        <v>20</v>
      </c>
      <c r="B35" s="2" t="s">
        <v>21</v>
      </c>
      <c r="C35" s="2">
        <v>1495281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23</v>
      </c>
      <c r="J35" s="2">
        <v>46</v>
      </c>
      <c r="K35" s="2">
        <v>46</v>
      </c>
      <c r="L35" s="2">
        <v>23</v>
      </c>
      <c r="M35" s="2" t="s">
        <v>39</v>
      </c>
      <c r="N35" s="4" t="s">
        <v>49</v>
      </c>
    </row>
    <row r="36" spans="1:14">
      <c r="A36" s="2" t="s">
        <v>20</v>
      </c>
      <c r="B36" s="2" t="s">
        <v>21</v>
      </c>
      <c r="C36" s="2">
        <v>1495282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  <c r="N36" s="4" t="s">
        <v>49</v>
      </c>
    </row>
    <row r="37" spans="1:14">
      <c r="A37" s="2" t="s">
        <v>20</v>
      </c>
      <c r="B37" s="2" t="s">
        <v>21</v>
      </c>
      <c r="C37" s="2">
        <v>1495283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8</v>
      </c>
      <c r="J37" s="2">
        <v>16</v>
      </c>
      <c r="K37" s="2">
        <v>16</v>
      </c>
      <c r="L37" s="2">
        <v>8</v>
      </c>
      <c r="M37" s="2" t="s">
        <v>41</v>
      </c>
      <c r="N37" s="4" t="s">
        <v>49</v>
      </c>
    </row>
    <row r="38" spans="1:14">
      <c r="A38" s="2" t="s">
        <v>20</v>
      </c>
      <c r="B38" s="2" t="s">
        <v>21</v>
      </c>
      <c r="C38" s="2">
        <v>1495284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8</v>
      </c>
      <c r="J38" s="2">
        <v>16</v>
      </c>
      <c r="K38" s="2">
        <v>16</v>
      </c>
      <c r="L38" s="2">
        <v>8</v>
      </c>
      <c r="M38" s="2" t="s">
        <v>42</v>
      </c>
      <c r="N38" s="4" t="s">
        <v>49</v>
      </c>
    </row>
    <row r="39" spans="1:14">
      <c r="A39" s="2" t="s">
        <v>20</v>
      </c>
      <c r="B39" s="2" t="s">
        <v>21</v>
      </c>
      <c r="C39" s="2">
        <v>1495285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8">
        <v>30</v>
      </c>
      <c r="J39" s="9">
        <v>60</v>
      </c>
      <c r="K39" s="9">
        <v>60</v>
      </c>
      <c r="L39" s="9">
        <v>30</v>
      </c>
      <c r="M39" s="2" t="s">
        <v>43</v>
      </c>
      <c r="N39" s="4" t="s">
        <v>50</v>
      </c>
    </row>
    <row r="40" spans="1:14">
      <c r="A40" s="2" t="s">
        <v>20</v>
      </c>
      <c r="B40" s="2" t="s">
        <v>21</v>
      </c>
      <c r="C40" s="2">
        <v>1495286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8">
        <v>27</v>
      </c>
      <c r="J40" s="9">
        <v>54</v>
      </c>
      <c r="K40" s="9">
        <v>54</v>
      </c>
      <c r="L40" s="9">
        <v>27</v>
      </c>
      <c r="M40" s="2" t="s">
        <v>45</v>
      </c>
      <c r="N40" s="4" t="s">
        <v>49</v>
      </c>
    </row>
    <row r="41" spans="9:12">
      <c r="I41">
        <f>SUM(I24:I40)</f>
        <v>253</v>
      </c>
      <c r="J41">
        <f>SUM(J24:J40)</f>
        <v>506</v>
      </c>
      <c r="K41">
        <f>SUM(K24:K40)</f>
        <v>506</v>
      </c>
      <c r="L41">
        <f>SUM(L24:L40)</f>
        <v>253</v>
      </c>
    </row>
    <row r="42" spans="9:12">
      <c r="I42">
        <f>I41-I39</f>
        <v>223</v>
      </c>
      <c r="J42">
        <f>J41-J39</f>
        <v>446</v>
      </c>
      <c r="K42">
        <f>K41-K39</f>
        <v>446</v>
      </c>
      <c r="L42">
        <f>L41-L39</f>
        <v>223</v>
      </c>
    </row>
    <row r="44" spans="8:8">
      <c r="H44" s="4" t="s">
        <v>51</v>
      </c>
    </row>
    <row r="45" spans="8:13">
      <c r="H45" s="5" t="s">
        <v>48</v>
      </c>
      <c r="I45" s="10" t="s">
        <v>9</v>
      </c>
      <c r="J45" s="10" t="s">
        <v>10</v>
      </c>
      <c r="K45" s="10" t="s">
        <v>11</v>
      </c>
      <c r="L45" s="10" t="s">
        <v>12</v>
      </c>
      <c r="M45" s="5" t="s">
        <v>52</v>
      </c>
    </row>
    <row r="46" spans="8:13">
      <c r="H46" s="5" t="s">
        <v>49</v>
      </c>
      <c r="I46" s="11">
        <f>I42*1.02</f>
        <v>227.46</v>
      </c>
      <c r="J46" s="11">
        <f>J42*1.02</f>
        <v>454.92</v>
      </c>
      <c r="K46" s="11">
        <f>K42*1.02</f>
        <v>454.92</v>
      </c>
      <c r="L46" s="11">
        <f>L42*1.02</f>
        <v>227.46</v>
      </c>
      <c r="M46" s="5" t="s">
        <v>53</v>
      </c>
    </row>
    <row r="47" spans="8:13">
      <c r="H47" s="5" t="s">
        <v>50</v>
      </c>
      <c r="I47" s="12">
        <v>180</v>
      </c>
      <c r="J47" s="12"/>
      <c r="K47" s="12"/>
      <c r="L47" s="12"/>
      <c r="M47" s="13">
        <v>1495285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1495270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44</v>
      </c>
      <c r="P3" s="2">
        <v>264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1495271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8</v>
      </c>
      <c r="P4" s="2">
        <v>48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1495272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19</v>
      </c>
      <c r="P5" s="2">
        <v>114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1495273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38</v>
      </c>
      <c r="P6" s="2">
        <v>228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1495274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8</v>
      </c>
      <c r="P7" s="2">
        <v>48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1495275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6</v>
      </c>
      <c r="P8" s="2">
        <v>36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1495276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2">
        <v>12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1495277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13</v>
      </c>
      <c r="P10" s="2">
        <v>78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1495278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6</v>
      </c>
      <c r="P11" s="2">
        <v>36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1495279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7</v>
      </c>
      <c r="P12" s="2">
        <v>42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1495280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4</v>
      </c>
      <c r="P13" s="2">
        <v>24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1495281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23</v>
      </c>
      <c r="P14" s="2">
        <v>138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1495282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2">
        <v>12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1495283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8</v>
      </c>
      <c r="P16" s="2">
        <v>48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1495284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8</v>
      </c>
      <c r="P17" s="2">
        <v>48</v>
      </c>
      <c r="Q17" s="2">
        <v>0</v>
      </c>
      <c r="R17" s="2">
        <v>0</v>
      </c>
    </row>
    <row r="18" spans="1:18">
      <c r="A18" s="2" t="s">
        <v>20</v>
      </c>
      <c r="B18" s="2" t="s">
        <v>21</v>
      </c>
      <c r="C18" s="2">
        <v>1495285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30</v>
      </c>
      <c r="P18" s="2">
        <v>180</v>
      </c>
      <c r="Q18" s="2">
        <v>0</v>
      </c>
      <c r="R18" s="2">
        <v>0</v>
      </c>
    </row>
    <row r="19" spans="1:18">
      <c r="A19" s="2" t="s">
        <v>20</v>
      </c>
      <c r="B19" s="2" t="s">
        <v>21</v>
      </c>
      <c r="C19" s="2">
        <v>1495286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27</v>
      </c>
      <c r="P19" s="2">
        <v>162</v>
      </c>
      <c r="Q19" s="2">
        <v>0</v>
      </c>
      <c r="R19" s="2">
        <v>0</v>
      </c>
    </row>
    <row r="22" spans="1:40">
      <c r="A22" s="1" t="s">
        <v>68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55</v>
      </c>
      <c r="B23" s="1" t="s">
        <v>56</v>
      </c>
      <c r="C23" s="1" t="s">
        <v>57</v>
      </c>
      <c r="D23" s="1" t="s">
        <v>4</v>
      </c>
      <c r="E23" s="1" t="s">
        <v>58</v>
      </c>
      <c r="F23" s="1" t="s">
        <v>59</v>
      </c>
      <c r="G23" s="1" t="s">
        <v>60</v>
      </c>
      <c r="H23" s="1" t="s">
        <v>61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63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20</v>
      </c>
      <c r="B24" s="2" t="s">
        <v>21</v>
      </c>
      <c r="C24" s="2">
        <v>1495270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44</v>
      </c>
      <c r="J24" s="2">
        <v>88</v>
      </c>
      <c r="K24" s="2">
        <v>88</v>
      </c>
      <c r="L24" s="2">
        <v>44</v>
      </c>
      <c r="M24" s="2" t="s">
        <v>22</v>
      </c>
    </row>
    <row r="25" spans="1:13">
      <c r="A25" s="2" t="s">
        <v>20</v>
      </c>
      <c r="B25" s="2" t="s">
        <v>21</v>
      </c>
      <c r="C25" s="2">
        <v>1495271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8</v>
      </c>
      <c r="J25" s="2">
        <v>16</v>
      </c>
      <c r="K25" s="2">
        <v>16</v>
      </c>
      <c r="L25" s="2">
        <v>8</v>
      </c>
      <c r="M25" s="2" t="s">
        <v>26</v>
      </c>
    </row>
    <row r="26" spans="1:13">
      <c r="A26" s="2" t="s">
        <v>20</v>
      </c>
      <c r="B26" s="2" t="s">
        <v>21</v>
      </c>
      <c r="C26" s="2">
        <v>1495272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19</v>
      </c>
      <c r="J26" s="2">
        <v>38</v>
      </c>
      <c r="K26" s="2">
        <v>38</v>
      </c>
      <c r="L26" s="2">
        <v>19</v>
      </c>
      <c r="M26" s="2" t="s">
        <v>29</v>
      </c>
    </row>
    <row r="27" spans="1:13">
      <c r="A27" s="2" t="s">
        <v>20</v>
      </c>
      <c r="B27" s="2" t="s">
        <v>21</v>
      </c>
      <c r="C27" s="2">
        <v>1495273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  <c r="M27" s="2" t="s">
        <v>31</v>
      </c>
    </row>
    <row r="28" spans="1:13">
      <c r="A28" s="2" t="s">
        <v>20</v>
      </c>
      <c r="B28" s="2" t="s">
        <v>21</v>
      </c>
      <c r="C28" s="2">
        <v>1495274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8</v>
      </c>
      <c r="J28" s="2">
        <v>16</v>
      </c>
      <c r="K28" s="2">
        <v>16</v>
      </c>
      <c r="L28" s="2">
        <v>8</v>
      </c>
      <c r="M28" s="2" t="s">
        <v>32</v>
      </c>
    </row>
    <row r="29" spans="1:13">
      <c r="A29" s="2" t="s">
        <v>20</v>
      </c>
      <c r="B29" s="2" t="s">
        <v>21</v>
      </c>
      <c r="C29" s="2">
        <v>1495275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33</v>
      </c>
    </row>
    <row r="30" spans="1:13">
      <c r="A30" s="2" t="s">
        <v>20</v>
      </c>
      <c r="B30" s="2" t="s">
        <v>21</v>
      </c>
      <c r="C30" s="2">
        <v>1495276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</row>
    <row r="31" spans="1:13">
      <c r="A31" s="2" t="s">
        <v>20</v>
      </c>
      <c r="B31" s="2" t="s">
        <v>21</v>
      </c>
      <c r="C31" s="2">
        <v>1495277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13</v>
      </c>
      <c r="J31" s="2">
        <v>26</v>
      </c>
      <c r="K31" s="2">
        <v>26</v>
      </c>
      <c r="L31" s="2">
        <v>13</v>
      </c>
      <c r="M31" s="2" t="s">
        <v>35</v>
      </c>
    </row>
    <row r="32" spans="1:13">
      <c r="A32" s="2" t="s">
        <v>20</v>
      </c>
      <c r="B32" s="2" t="s">
        <v>21</v>
      </c>
      <c r="C32" s="2">
        <v>1495278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6</v>
      </c>
      <c r="J32" s="2">
        <v>12</v>
      </c>
      <c r="K32" s="2">
        <v>12</v>
      </c>
      <c r="L32" s="2">
        <v>6</v>
      </c>
      <c r="M32" s="2" t="s">
        <v>36</v>
      </c>
    </row>
    <row r="33" spans="1:13">
      <c r="A33" s="2" t="s">
        <v>20</v>
      </c>
      <c r="B33" s="2" t="s">
        <v>21</v>
      </c>
      <c r="C33" s="2">
        <v>1495279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2">
        <v>14</v>
      </c>
      <c r="K33" s="2">
        <v>14</v>
      </c>
      <c r="L33" s="2">
        <v>7</v>
      </c>
      <c r="M33" s="2" t="s">
        <v>37</v>
      </c>
    </row>
    <row r="34" spans="1:13">
      <c r="A34" s="2" t="s">
        <v>20</v>
      </c>
      <c r="B34" s="2" t="s">
        <v>21</v>
      </c>
      <c r="C34" s="2">
        <v>1495280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4</v>
      </c>
      <c r="J34" s="2">
        <v>8</v>
      </c>
      <c r="K34" s="2">
        <v>8</v>
      </c>
      <c r="L34" s="2">
        <v>4</v>
      </c>
      <c r="M34" s="2" t="s">
        <v>38</v>
      </c>
    </row>
    <row r="35" spans="1:13">
      <c r="A35" s="2" t="s">
        <v>20</v>
      </c>
      <c r="B35" s="2" t="s">
        <v>21</v>
      </c>
      <c r="C35" s="2">
        <v>1495281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23</v>
      </c>
      <c r="J35" s="2">
        <v>46</v>
      </c>
      <c r="K35" s="2">
        <v>46</v>
      </c>
      <c r="L35" s="2">
        <v>23</v>
      </c>
      <c r="M35" s="2" t="s">
        <v>39</v>
      </c>
    </row>
    <row r="36" spans="1:13">
      <c r="A36" s="2" t="s">
        <v>20</v>
      </c>
      <c r="B36" s="2" t="s">
        <v>21</v>
      </c>
      <c r="C36" s="2">
        <v>1495282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</row>
    <row r="37" spans="1:13">
      <c r="A37" s="2" t="s">
        <v>20</v>
      </c>
      <c r="B37" s="2" t="s">
        <v>21</v>
      </c>
      <c r="C37" s="2">
        <v>1495283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8</v>
      </c>
      <c r="J37" s="2">
        <v>16</v>
      </c>
      <c r="K37" s="2">
        <v>16</v>
      </c>
      <c r="L37" s="2">
        <v>8</v>
      </c>
      <c r="M37" s="2" t="s">
        <v>41</v>
      </c>
    </row>
    <row r="38" spans="1:13">
      <c r="A38" s="2" t="s">
        <v>20</v>
      </c>
      <c r="B38" s="2" t="s">
        <v>21</v>
      </c>
      <c r="C38" s="2">
        <v>1495284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8</v>
      </c>
      <c r="J38" s="2">
        <v>16</v>
      </c>
      <c r="K38" s="2">
        <v>16</v>
      </c>
      <c r="L38" s="2">
        <v>8</v>
      </c>
      <c r="M38" s="2" t="s">
        <v>42</v>
      </c>
    </row>
    <row r="39" spans="1:13">
      <c r="A39" s="2" t="s">
        <v>20</v>
      </c>
      <c r="B39" s="2" t="s">
        <v>21</v>
      </c>
      <c r="C39" s="2">
        <v>1495285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3">
        <v>30</v>
      </c>
      <c r="J39" s="2">
        <v>60</v>
      </c>
      <c r="K39" s="2">
        <v>60</v>
      </c>
      <c r="L39" s="2">
        <v>30</v>
      </c>
      <c r="M39" s="2" t="s">
        <v>43</v>
      </c>
    </row>
    <row r="40" spans="1:13">
      <c r="A40" s="2" t="s">
        <v>20</v>
      </c>
      <c r="B40" s="2" t="s">
        <v>21</v>
      </c>
      <c r="C40" s="2">
        <v>1495286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3">
        <v>27</v>
      </c>
      <c r="J40" s="2">
        <v>54</v>
      </c>
      <c r="K40" s="2">
        <v>54</v>
      </c>
      <c r="L40" s="2">
        <v>27</v>
      </c>
      <c r="M40" s="2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2024-11-25T11:26:00Z</dcterms:created>
  <dcterms:modified xsi:type="dcterms:W3CDTF">2024-11-26T10:31:49Z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B4A60F67CAE349A3BF972F5F8EEC4B64_12</vt:lpwstr>
  </property>
  <property fmtid="{D5CDD505-2E9C-101B-9397-08002B2CF9AE}" pid="3" name="KSOProductBuildVer">
    <vt:lpwstr>2052-12.1.0.18608</vt:lpwstr>
  </property>
</Properties>
</file>