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11-28 086\"/>
    </mc:Choice>
  </mc:AlternateContent>
  <xr:revisionPtr revIDLastSave="0" documentId="8_{6B71B709-2E46-42FC-AADB-2B1C161C2A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.27" sheetId="3" r:id="rId1"/>
  </sheets>
  <definedNames>
    <definedName name="_xlnm.Print_Area" localSheetId="0">'11.27'!$A$1:$N$13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3" l="1"/>
  <c r="L48" i="3"/>
  <c r="K48" i="3"/>
  <c r="J48" i="3"/>
  <c r="I48" i="3"/>
  <c r="H48" i="3"/>
  <c r="G48" i="3"/>
  <c r="F48" i="3"/>
  <c r="E48" i="3"/>
  <c r="M46" i="3"/>
  <c r="M44" i="3"/>
  <c r="L44" i="3"/>
  <c r="K44" i="3"/>
  <c r="J44" i="3"/>
  <c r="I44" i="3"/>
  <c r="H44" i="3"/>
  <c r="G44" i="3"/>
  <c r="F44" i="3"/>
  <c r="E44" i="3"/>
  <c r="M42" i="3"/>
  <c r="M40" i="3"/>
  <c r="L40" i="3"/>
  <c r="K40" i="3"/>
  <c r="J40" i="3"/>
  <c r="I40" i="3"/>
  <c r="H40" i="3"/>
  <c r="G40" i="3"/>
  <c r="F40" i="3"/>
  <c r="E40" i="3"/>
  <c r="F39" i="3"/>
  <c r="E39" i="3"/>
  <c r="M38" i="3"/>
  <c r="M36" i="3"/>
  <c r="I36" i="3"/>
  <c r="H36" i="3"/>
  <c r="G36" i="3"/>
  <c r="F36" i="3"/>
  <c r="F34" i="3"/>
</calcChain>
</file>

<file path=xl/sharedStrings.xml><?xml version="1.0" encoding="utf-8"?>
<sst xmlns="http://schemas.openxmlformats.org/spreadsheetml/2006/main" count="23" uniqueCount="21">
  <si>
    <t>威海宝祥 2024.11.27</t>
  </si>
  <si>
    <t>主/码一体标</t>
  </si>
  <si>
    <t>吊牌+绳</t>
  </si>
  <si>
    <t>交期： 12.15</t>
  </si>
  <si>
    <t>款号</t>
  </si>
  <si>
    <t>PO#</t>
  </si>
  <si>
    <t>XX SMALL</t>
  </si>
  <si>
    <t>X SMALL</t>
  </si>
  <si>
    <t>SMALL</t>
  </si>
  <si>
    <t>MEDIUM</t>
  </si>
  <si>
    <t>LARGE</t>
  </si>
  <si>
    <t>X LARGE</t>
  </si>
  <si>
    <t>1X</t>
  </si>
  <si>
    <t>2X</t>
  </si>
  <si>
    <t>3X</t>
  </si>
  <si>
    <t>工厂地址：</t>
  </si>
  <si>
    <t>LOVE KNITS NYC#002</t>
  </si>
  <si>
    <t>SDS25-20184</t>
  </si>
  <si>
    <t>等通知</t>
  </si>
  <si>
    <t>SDS25-40082</t>
  </si>
  <si>
    <t>SDS25-40085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</si>
</sst>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</xdr:row>
      <xdr:rowOff>257175</xdr:rowOff>
    </xdr:from>
    <xdr:to>
      <xdr:col>0</xdr:col>
      <xdr:colOff>2351405</xdr:colOff>
      <xdr:row>6</xdr:row>
      <xdr:rowOff>66040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8"/>
  <sheetViews>
    <sheetView tabSelected="1" zoomScaleNormal="100" zoomScaleSheetLayoutView="100" workbookViewId="0">
      <selection activeCell="G9" sqref="G9"/>
    </sheetView>
  </sheetViews>
  <sheetFormatPr defaultColWidth="9" defaultRowHeight="16.2" x14ac:dyDescent="0.25"/>
  <cols>
    <col min="1" max="1" width="32.33203125" style="1" customWidth="1"/>
    <col min="2" max="2" width="21.44140625" style="2" customWidth="1"/>
    <col min="3" max="3" width="8.77734375" style="3" customWidth="1"/>
    <col min="4" max="4" width="11.77734375" style="3" customWidth="1"/>
    <col min="5" max="5" width="9.44140625" style="3" customWidth="1"/>
    <col min="6" max="6" width="10" style="3" customWidth="1"/>
    <col min="7" max="7" width="11.33203125" style="3" customWidth="1"/>
    <col min="8" max="8" width="7.6640625" style="3" customWidth="1"/>
    <col min="9" max="9" width="10.88671875" style="3" customWidth="1"/>
    <col min="10" max="12" width="7.6640625" style="3" customWidth="1"/>
    <col min="13" max="13" width="14.33203125" style="3" customWidth="1"/>
    <col min="14" max="14" width="27.77734375" style="1" customWidth="1"/>
    <col min="15" max="15" width="16.33203125" style="1" customWidth="1"/>
    <col min="16" max="16384" width="9" style="1"/>
  </cols>
  <sheetData>
    <row r="1" spans="1:14" x14ac:dyDescent="0.25">
      <c r="A1" s="1" t="s">
        <v>0</v>
      </c>
    </row>
    <row r="2" spans="1:14" x14ac:dyDescent="0.25">
      <c r="A2" s="4"/>
      <c r="B2" s="1"/>
      <c r="C2" s="1"/>
      <c r="D2" s="1"/>
      <c r="E2" s="17" t="s">
        <v>1</v>
      </c>
      <c r="F2" s="18"/>
      <c r="G2" s="18"/>
      <c r="H2" s="18"/>
      <c r="I2" s="18"/>
      <c r="J2" s="18"/>
      <c r="K2" s="18"/>
      <c r="L2" s="19"/>
      <c r="M2" s="21" t="s">
        <v>2</v>
      </c>
      <c r="N2" s="1" t="s">
        <v>3</v>
      </c>
    </row>
    <row r="3" spans="1:14" x14ac:dyDescent="0.25">
      <c r="A3" s="4"/>
      <c r="B3" s="6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21"/>
      <c r="N3" s="1" t="s">
        <v>15</v>
      </c>
    </row>
    <row r="4" spans="1:14" ht="33" customHeight="1" x14ac:dyDescent="0.25">
      <c r="A4" s="20" t="s">
        <v>16</v>
      </c>
      <c r="B4" s="8" t="s">
        <v>17</v>
      </c>
      <c r="C4" s="9"/>
      <c r="D4" s="9">
        <v>600</v>
      </c>
      <c r="E4" s="9">
        <v>1130</v>
      </c>
      <c r="F4" s="9">
        <v>1320</v>
      </c>
      <c r="G4" s="9">
        <v>1610</v>
      </c>
      <c r="H4" s="9">
        <v>1440</v>
      </c>
      <c r="I4" s="9">
        <v>1150</v>
      </c>
      <c r="J4" s="9">
        <v>530</v>
      </c>
      <c r="K4" s="9">
        <v>530</v>
      </c>
      <c r="L4" s="9">
        <v>480</v>
      </c>
      <c r="M4" s="9">
        <v>8550</v>
      </c>
      <c r="N4" s="15" t="s">
        <v>18</v>
      </c>
    </row>
    <row r="5" spans="1:14" ht="33" customHeight="1" x14ac:dyDescent="0.25">
      <c r="A5" s="20"/>
      <c r="B5" s="9" t="s">
        <v>19</v>
      </c>
      <c r="C5" s="9"/>
      <c r="D5" s="9">
        <v>500</v>
      </c>
      <c r="E5" s="9">
        <v>770</v>
      </c>
      <c r="F5" s="9">
        <v>1030</v>
      </c>
      <c r="G5" s="9">
        <v>1200</v>
      </c>
      <c r="H5" s="9">
        <v>1030</v>
      </c>
      <c r="I5" s="9">
        <v>720</v>
      </c>
      <c r="J5" s="9">
        <v>450</v>
      </c>
      <c r="K5" s="9">
        <v>380</v>
      </c>
      <c r="L5" s="9">
        <v>320</v>
      </c>
      <c r="M5" s="9">
        <v>6150</v>
      </c>
      <c r="N5" s="15" t="s">
        <v>18</v>
      </c>
    </row>
    <row r="6" spans="1:14" ht="33" customHeight="1" x14ac:dyDescent="0.25">
      <c r="A6" s="20"/>
      <c r="B6" s="9" t="s">
        <v>20</v>
      </c>
      <c r="C6" s="9"/>
      <c r="D6" s="9">
        <v>400</v>
      </c>
      <c r="E6" s="9">
        <v>750</v>
      </c>
      <c r="F6" s="9">
        <v>1000</v>
      </c>
      <c r="G6" s="9">
        <v>1180</v>
      </c>
      <c r="H6" s="9">
        <v>970</v>
      </c>
      <c r="I6" s="9">
        <v>800</v>
      </c>
      <c r="J6" s="9">
        <v>330</v>
      </c>
      <c r="K6" s="9">
        <v>330</v>
      </c>
      <c r="L6" s="9">
        <v>300</v>
      </c>
      <c r="M6" s="5">
        <v>5350</v>
      </c>
      <c r="N6" s="15" t="s">
        <v>18</v>
      </c>
    </row>
    <row r="7" spans="1:14" ht="25.05" customHeight="1" x14ac:dyDescent="0.25">
      <c r="A7" s="20"/>
      <c r="B7" s="6"/>
      <c r="C7" s="8"/>
      <c r="D7" s="8"/>
      <c r="E7" s="8"/>
      <c r="F7" s="9"/>
      <c r="G7" s="9"/>
      <c r="H7" s="9"/>
      <c r="I7" s="9"/>
      <c r="J7" s="9"/>
      <c r="K7" s="9"/>
      <c r="L7" s="9"/>
      <c r="M7" s="5"/>
      <c r="N7" s="16"/>
    </row>
    <row r="8" spans="1:14" ht="25.05" customHeight="1" x14ac:dyDescent="0.25">
      <c r="A8" s="2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25.05" customHeight="1" x14ac:dyDescent="0.25">
      <c r="A9" s="2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4" ht="25.05" customHeight="1" x14ac:dyDescent="0.25">
      <c r="A10" s="2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25.05" customHeight="1" x14ac:dyDescent="0.25">
      <c r="A11" s="2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4" ht="25.05" customHeight="1" x14ac:dyDescent="0.25">
      <c r="A12" s="20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ht="15.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x14ac:dyDescent="0.25">
      <c r="B19" s="10"/>
      <c r="C19" s="11"/>
      <c r="D19" s="11"/>
      <c r="E19" s="11"/>
    </row>
    <row r="20" spans="2:14" x14ac:dyDescent="0.25">
      <c r="C20" s="11"/>
      <c r="D20" s="11"/>
      <c r="E20" s="11"/>
    </row>
    <row r="21" spans="2:14" x14ac:dyDescent="0.25">
      <c r="B21" s="10"/>
      <c r="C21" s="11"/>
      <c r="D21" s="11"/>
      <c r="E21" s="11"/>
    </row>
    <row r="22" spans="2:14" x14ac:dyDescent="0.25">
      <c r="B22" s="10"/>
      <c r="C22" s="11"/>
      <c r="D22" s="11"/>
      <c r="E22" s="11"/>
    </row>
    <row r="23" spans="2:14" x14ac:dyDescent="0.25">
      <c r="B23" s="10"/>
      <c r="C23" s="11"/>
      <c r="D23" s="11"/>
      <c r="E23" s="11"/>
    </row>
    <row r="24" spans="2:14" x14ac:dyDescent="0.25">
      <c r="C24" s="11"/>
      <c r="D24" s="11"/>
      <c r="E24" s="11"/>
    </row>
    <row r="25" spans="2:14" x14ac:dyDescent="0.25">
      <c r="B25" s="10"/>
      <c r="C25" s="11"/>
      <c r="D25" s="11"/>
      <c r="E25" s="11"/>
    </row>
    <row r="26" spans="2:14" x14ac:dyDescent="0.25">
      <c r="B26" s="10"/>
      <c r="C26" s="11"/>
      <c r="D26" s="11"/>
      <c r="E26" s="11"/>
    </row>
    <row r="27" spans="2:14" x14ac:dyDescent="0.25">
      <c r="B27" s="10"/>
      <c r="C27" s="11"/>
      <c r="D27" s="11"/>
      <c r="E27" s="11"/>
    </row>
    <row r="28" spans="2:14" x14ac:dyDescent="0.25">
      <c r="B28" s="10"/>
      <c r="C28" s="11"/>
      <c r="D28" s="11"/>
      <c r="E28" s="11"/>
    </row>
    <row r="29" spans="2:14" x14ac:dyDescent="0.25">
      <c r="B29" s="10"/>
      <c r="C29" s="11"/>
      <c r="D29" s="11"/>
      <c r="E29" s="11"/>
    </row>
    <row r="30" spans="2:14" x14ac:dyDescent="0.25">
      <c r="B30" s="10"/>
      <c r="C30" s="11"/>
      <c r="D30" s="11"/>
      <c r="E30" s="11"/>
    </row>
    <row r="31" spans="2:14" x14ac:dyDescent="0.25">
      <c r="B31" s="10"/>
      <c r="C31" s="11"/>
      <c r="D31" s="11"/>
      <c r="E31" s="11"/>
    </row>
    <row r="32" spans="2:14" x14ac:dyDescent="0.25">
      <c r="B32" s="10"/>
      <c r="C32" s="11"/>
      <c r="D32" s="11"/>
      <c r="E32" s="11"/>
    </row>
    <row r="34" spans="5:13" x14ac:dyDescent="0.25">
      <c r="F34" s="12">
        <f>1440/6</f>
        <v>240</v>
      </c>
      <c r="G34" s="12">
        <v>480</v>
      </c>
      <c r="H34" s="12">
        <v>480</v>
      </c>
      <c r="I34" s="12">
        <v>240</v>
      </c>
      <c r="J34" s="12"/>
      <c r="K34" s="12"/>
      <c r="L34" s="12"/>
      <c r="M34" s="12">
        <v>1440</v>
      </c>
    </row>
    <row r="35" spans="5:13" x14ac:dyDescent="0.25">
      <c r="F35" s="3">
        <v>260</v>
      </c>
      <c r="G35" s="3">
        <v>510</v>
      </c>
      <c r="H35" s="3">
        <v>510</v>
      </c>
      <c r="I35" s="3">
        <v>260</v>
      </c>
      <c r="M35" s="3">
        <v>1460</v>
      </c>
    </row>
    <row r="36" spans="5:13" x14ac:dyDescent="0.25">
      <c r="F36" s="13">
        <f>F35-F34</f>
        <v>20</v>
      </c>
      <c r="G36" s="13">
        <f>G35-G34</f>
        <v>30</v>
      </c>
      <c r="H36" s="13">
        <f t="shared" ref="H36:M36" si="0">H35-H34</f>
        <v>30</v>
      </c>
      <c r="I36" s="13">
        <f t="shared" si="0"/>
        <v>20</v>
      </c>
      <c r="J36" s="13"/>
      <c r="M36" s="13">
        <f t="shared" si="0"/>
        <v>20</v>
      </c>
    </row>
    <row r="37" spans="5:13" x14ac:dyDescent="0.25">
      <c r="F37" s="13"/>
      <c r="G37" s="13"/>
      <c r="H37" s="13"/>
      <c r="I37" s="13"/>
      <c r="J37" s="13"/>
    </row>
    <row r="38" spans="5:13" ht="15" customHeight="1" x14ac:dyDescent="0.25">
      <c r="E38" s="13">
        <v>170</v>
      </c>
      <c r="F38" s="13">
        <v>340</v>
      </c>
      <c r="G38" s="13">
        <v>532</v>
      </c>
      <c r="H38" s="13">
        <v>388</v>
      </c>
      <c r="I38" s="13">
        <v>244</v>
      </c>
      <c r="J38" s="13">
        <v>146</v>
      </c>
      <c r="K38" s="13">
        <v>122</v>
      </c>
      <c r="L38" s="13">
        <v>74</v>
      </c>
      <c r="M38" s="3">
        <f>SUM(E38:L38)</f>
        <v>2016</v>
      </c>
    </row>
    <row r="39" spans="5:13" x14ac:dyDescent="0.25">
      <c r="E39" s="14">
        <f>E38+20</f>
        <v>190</v>
      </c>
      <c r="F39" s="14">
        <f>F38+20</f>
        <v>360</v>
      </c>
      <c r="G39" s="14">
        <v>560</v>
      </c>
      <c r="H39" s="14">
        <v>410</v>
      </c>
      <c r="I39" s="14">
        <v>270</v>
      </c>
      <c r="J39" s="14">
        <v>170</v>
      </c>
      <c r="K39" s="14">
        <v>150</v>
      </c>
      <c r="L39" s="14">
        <v>100</v>
      </c>
      <c r="M39" s="3">
        <v>2040</v>
      </c>
    </row>
    <row r="40" spans="5:13" x14ac:dyDescent="0.25">
      <c r="E40" s="13">
        <f>E39-E38</f>
        <v>20</v>
      </c>
      <c r="F40" s="13">
        <f t="shared" ref="F40:M40" si="1">F39-F38</f>
        <v>20</v>
      </c>
      <c r="G40" s="13">
        <f t="shared" si="1"/>
        <v>28</v>
      </c>
      <c r="H40" s="13">
        <f t="shared" si="1"/>
        <v>22</v>
      </c>
      <c r="I40" s="13">
        <f t="shared" si="1"/>
        <v>26</v>
      </c>
      <c r="J40" s="13">
        <f t="shared" si="1"/>
        <v>24</v>
      </c>
      <c r="K40" s="13">
        <f t="shared" si="1"/>
        <v>28</v>
      </c>
      <c r="L40" s="13">
        <f t="shared" si="1"/>
        <v>26</v>
      </c>
      <c r="M40" s="13">
        <f t="shared" si="1"/>
        <v>24</v>
      </c>
    </row>
    <row r="41" spans="5:13" x14ac:dyDescent="0.25">
      <c r="E41" s="13"/>
      <c r="F41" s="13"/>
      <c r="G41" s="13"/>
      <c r="H41" s="13"/>
      <c r="I41" s="13"/>
      <c r="J41" s="13"/>
      <c r="K41" s="13"/>
      <c r="L41" s="13"/>
    </row>
    <row r="42" spans="5:13" x14ac:dyDescent="0.25">
      <c r="E42" s="13">
        <v>647</v>
      </c>
      <c r="F42" s="13">
        <v>1102</v>
      </c>
      <c r="G42" s="13">
        <v>1270</v>
      </c>
      <c r="H42" s="13">
        <v>1054</v>
      </c>
      <c r="I42" s="13">
        <v>694</v>
      </c>
      <c r="J42" s="13">
        <v>407</v>
      </c>
      <c r="K42" s="13">
        <v>359</v>
      </c>
      <c r="L42" s="13">
        <v>287</v>
      </c>
      <c r="M42" s="3">
        <f>SUM(E42:L42)</f>
        <v>5820</v>
      </c>
    </row>
    <row r="43" spans="5:13" x14ac:dyDescent="0.25">
      <c r="E43" s="14">
        <v>670</v>
      </c>
      <c r="F43" s="14">
        <v>1130</v>
      </c>
      <c r="G43" s="14">
        <v>1300</v>
      </c>
      <c r="H43" s="14">
        <v>1080</v>
      </c>
      <c r="I43" s="14">
        <v>720</v>
      </c>
      <c r="J43" s="14">
        <v>430</v>
      </c>
      <c r="K43" s="14">
        <v>390</v>
      </c>
      <c r="L43" s="14">
        <v>310</v>
      </c>
      <c r="M43" s="3">
        <v>5850</v>
      </c>
    </row>
    <row r="44" spans="5:13" x14ac:dyDescent="0.25">
      <c r="E44" s="13">
        <f>E43-E42</f>
        <v>23</v>
      </c>
      <c r="F44" s="13">
        <f t="shared" ref="F44:M44" si="2">F43-F42</f>
        <v>28</v>
      </c>
      <c r="G44" s="13">
        <f t="shared" si="2"/>
        <v>30</v>
      </c>
      <c r="H44" s="13">
        <f t="shared" si="2"/>
        <v>26</v>
      </c>
      <c r="I44" s="13">
        <f t="shared" si="2"/>
        <v>26</v>
      </c>
      <c r="J44" s="13">
        <f t="shared" si="2"/>
        <v>23</v>
      </c>
      <c r="K44" s="13">
        <f t="shared" si="2"/>
        <v>31</v>
      </c>
      <c r="L44" s="13">
        <f t="shared" si="2"/>
        <v>23</v>
      </c>
      <c r="M44" s="13">
        <f t="shared" si="2"/>
        <v>30</v>
      </c>
    </row>
    <row r="46" spans="5:13" x14ac:dyDescent="0.25">
      <c r="E46" s="13">
        <v>939</v>
      </c>
      <c r="F46" s="13">
        <v>2238</v>
      </c>
      <c r="G46" s="13">
        <v>2841</v>
      </c>
      <c r="H46" s="13">
        <v>2361</v>
      </c>
      <c r="I46" s="13">
        <v>1662</v>
      </c>
      <c r="J46" s="13">
        <v>819</v>
      </c>
      <c r="K46" s="13">
        <v>459</v>
      </c>
      <c r="L46" s="13">
        <v>459</v>
      </c>
      <c r="M46" s="3">
        <f>SUM(E46:L46)</f>
        <v>11778</v>
      </c>
    </row>
    <row r="47" spans="5:13" x14ac:dyDescent="0.25">
      <c r="E47" s="14">
        <v>970</v>
      </c>
      <c r="F47" s="14">
        <v>2270</v>
      </c>
      <c r="G47" s="14">
        <v>2880</v>
      </c>
      <c r="H47" s="14">
        <v>2400</v>
      </c>
      <c r="I47" s="14">
        <v>1700</v>
      </c>
      <c r="J47" s="14">
        <v>850</v>
      </c>
      <c r="K47" s="14">
        <v>490</v>
      </c>
      <c r="L47" s="14">
        <v>490</v>
      </c>
      <c r="M47" s="3">
        <v>11820</v>
      </c>
    </row>
    <row r="48" spans="5:13" x14ac:dyDescent="0.25">
      <c r="E48" s="13">
        <f>E47-E46</f>
        <v>31</v>
      </c>
      <c r="F48" s="13">
        <f t="shared" ref="F48:M48" si="3">F47-F46</f>
        <v>32</v>
      </c>
      <c r="G48" s="13">
        <f t="shared" si="3"/>
        <v>39</v>
      </c>
      <c r="H48" s="13">
        <f t="shared" si="3"/>
        <v>39</v>
      </c>
      <c r="I48" s="13">
        <f t="shared" si="3"/>
        <v>38</v>
      </c>
      <c r="J48" s="13">
        <f t="shared" si="3"/>
        <v>31</v>
      </c>
      <c r="K48" s="13">
        <f t="shared" si="3"/>
        <v>31</v>
      </c>
      <c r="L48" s="13">
        <f t="shared" si="3"/>
        <v>31</v>
      </c>
      <c r="M48" s="13">
        <f t="shared" si="3"/>
        <v>42</v>
      </c>
    </row>
  </sheetData>
  <mergeCells count="3">
    <mergeCell ref="E2:L2"/>
    <mergeCell ref="A4:A12"/>
    <mergeCell ref="M2:M3"/>
  </mergeCells>
  <phoneticPr fontId="8" type="noConversion"/>
  <pageMargins left="0.75" right="0.75" top="1" bottom="1" header="0.5" footer="0.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11.27</vt:lpstr>
      <vt:lpstr>'11.27'!Print_Area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2024-11-28T07:20:54Z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BD3BF7DA9CBD4175AC16E90853430F75_13</vt:lpwstr>
  </property>
  <property fmtid="{D5CDD505-2E9C-101B-9397-08002B2CF9AE}" pid="3" name="KSOProductBuildVer">
    <vt:lpwstr>2052-12.1.0.18912</vt:lpwstr>
  </property>
</Properties>
</file>