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<sst xmlns="http://schemas.openxmlformats.org/spreadsheetml/2006/main" count="535" uniqueCount="63">
  <si>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</si>
  <si>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</si>
  <si>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</si>
  <si>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</si>
  <si>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</si>
  <si>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</si>
  <si>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</si>
  <si>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</si>
  <si>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</si>
  <si>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</si>
  <si>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</si>
  <si>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</si>
  <si>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</si>
  <si>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</si>
  <si>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</si>
  <si>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R4820AZ</t>
  </si>
  <si>
    <t>NS</t>
  </si>
  <si>
    <t>NORTH IRAQ</t>
  </si>
  <si>
    <t>07.01.2025</t>
  </si>
  <si>
    <t>BK23 - BLACK</t>
  </si>
  <si>
    <t>R4820AZAD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</si>
  <si>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</si>
  <si>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</si>
  <si>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</si>
  <si>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</si>
  <si>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</si>
  <si>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</si>
  <si>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</si>
  <si>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</si>
  <si>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</si>
  <si>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</si>
  <si>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</si>
  <si>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EGYPT</t>
  </si>
  <si>
    <t>KAZAKHSTAN</t>
  </si>
  <si>
    <t>R4820AZYDDKZK</t>
  </si>
  <si>
    <t>TOPTAN-5</t>
  </si>
  <si>
    <t>R4820AZYDDTOP5</t>
  </si>
  <si>
    <t>TOPTAN-7</t>
  </si>
  <si>
    <t>R4820AZYDDTOP7</t>
  </si>
  <si>
    <t>ECOM MP</t>
  </si>
  <si>
    <t>R4820AZADECOMMP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</si>
  <si>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</si>
  <si>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</si>
  <si>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</si>
  <si>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</si>
  <si>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</si>
  <si>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</si>
  <si>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</si>
  <si>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</si>
  <si>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</si>
  <si>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</si>
  <si>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</si>
  <si>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</si>
  <si>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</si>
  <si>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</si>
  <si>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</si>
  <si>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</si>
  <si>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</si>
  <si>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洗标—白色</t>
  </si>
  <si>
    <t>洗标—黄色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</si>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</sst>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2407407407407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1527823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15</v>
      </c>
      <c r="P3" s="3">
        <v>120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1527824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3">
        <v>30</v>
      </c>
      <c r="P4" s="3">
        <v>240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1527825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3">
        <v>5</v>
      </c>
      <c r="P5" s="3">
        <v>40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1527826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3">
        <v>6</v>
      </c>
      <c r="P6" s="3">
        <v>48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1527827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3">
        <v>18</v>
      </c>
      <c r="P7" s="3">
        <v>144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1527828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3">
        <v>6</v>
      </c>
      <c r="P8" s="3">
        <v>48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1527829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3">
        <v>2</v>
      </c>
      <c r="P9" s="3">
        <v>16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1527830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3">
        <v>12</v>
      </c>
      <c r="P10" s="3">
        <v>96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1527831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3">
        <v>5</v>
      </c>
      <c r="P11" s="3">
        <v>40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1527832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3">
        <v>1</v>
      </c>
      <c r="P12" s="3">
        <v>8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1527833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3">
        <v>3</v>
      </c>
      <c r="P13" s="3">
        <v>24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1527834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3">
        <v>1</v>
      </c>
      <c r="P14" s="3">
        <v>8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1527835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3">
        <v>35</v>
      </c>
      <c r="P15" s="3">
        <v>280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1527836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3">
        <v>23</v>
      </c>
      <c r="P16" s="3">
        <v>184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1527837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3">
        <v>10</v>
      </c>
      <c r="P17" s="3">
        <v>80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1527838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3">
        <v>18</v>
      </c>
      <c r="P18" s="3">
        <v>144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1527839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3</v>
      </c>
      <c r="J19" s="3">
        <v>2</v>
      </c>
      <c r="K19" s="3">
        <v>2</v>
      </c>
      <c r="L19" s="3">
        <v>2</v>
      </c>
      <c r="M19" s="3">
        <v>9</v>
      </c>
      <c r="N19" s="3" t="s">
        <v>39</v>
      </c>
      <c r="O19" s="3">
        <v>30</v>
      </c>
      <c r="P19" s="3">
        <v>270</v>
      </c>
      <c r="Q19" s="3">
        <v>0</v>
      </c>
      <c r="R19" s="3">
        <v>0</v>
      </c>
    </row>
    <row r="22" spans="1:40">
      <c r="A22" s="2" t="s">
        <v>41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>
        <v>120</v>
      </c>
      <c r="J23" s="2">
        <v>90</v>
      </c>
      <c r="K23" s="2">
        <v>100</v>
      </c>
      <c r="L23" s="2">
        <v>110</v>
      </c>
      <c r="M23" s="2" t="s">
        <v>10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3">
      <c r="A24" s="3" t="s">
        <v>15</v>
      </c>
      <c r="B24" s="3" t="s">
        <v>16</v>
      </c>
      <c r="C24" s="3">
        <v>1527823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30</v>
      </c>
      <c r="J24" s="3">
        <v>30</v>
      </c>
      <c r="K24" s="3">
        <v>30</v>
      </c>
      <c r="L24" s="3">
        <v>30</v>
      </c>
      <c r="M24" s="3" t="s">
        <v>17</v>
      </c>
    </row>
    <row r="25" spans="1:13">
      <c r="A25" s="3" t="s">
        <v>15</v>
      </c>
      <c r="B25" s="3" t="s">
        <v>16</v>
      </c>
      <c r="C25" s="3">
        <v>1527824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60</v>
      </c>
      <c r="J25" s="3">
        <v>60</v>
      </c>
      <c r="K25" s="3">
        <v>60</v>
      </c>
      <c r="L25" s="3">
        <v>60</v>
      </c>
      <c r="M25" s="3" t="s">
        <v>21</v>
      </c>
    </row>
    <row r="26" spans="1:13">
      <c r="A26" s="3" t="s">
        <v>15</v>
      </c>
      <c r="B26" s="3" t="s">
        <v>16</v>
      </c>
      <c r="C26" s="3">
        <v>1527825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10</v>
      </c>
      <c r="J26" s="3">
        <v>10</v>
      </c>
      <c r="K26" s="3">
        <v>10</v>
      </c>
      <c r="L26" s="3">
        <v>10</v>
      </c>
      <c r="M26" s="3" t="s">
        <v>22</v>
      </c>
    </row>
    <row r="27" spans="1:13">
      <c r="A27" s="3" t="s">
        <v>15</v>
      </c>
      <c r="B27" s="3" t="s">
        <v>16</v>
      </c>
      <c r="C27" s="3">
        <v>1527826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12</v>
      </c>
      <c r="J27" s="3">
        <v>12</v>
      </c>
      <c r="K27" s="3">
        <v>12</v>
      </c>
      <c r="L27" s="3">
        <v>12</v>
      </c>
      <c r="M27" s="3" t="s">
        <v>23</v>
      </c>
    </row>
    <row r="28" spans="1:13">
      <c r="A28" s="3" t="s">
        <v>15</v>
      </c>
      <c r="B28" s="3" t="s">
        <v>16</v>
      </c>
      <c r="C28" s="3">
        <v>1527827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36</v>
      </c>
      <c r="J28" s="3">
        <v>36</v>
      </c>
      <c r="K28" s="3">
        <v>36</v>
      </c>
      <c r="L28" s="3">
        <v>36</v>
      </c>
      <c r="M28" s="3" t="s">
        <v>24</v>
      </c>
    </row>
    <row r="29" spans="1:13">
      <c r="A29" s="3" t="s">
        <v>15</v>
      </c>
      <c r="B29" s="3" t="s">
        <v>16</v>
      </c>
      <c r="C29" s="3">
        <v>1527828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12</v>
      </c>
      <c r="J29" s="3">
        <v>12</v>
      </c>
      <c r="K29" s="3">
        <v>12</v>
      </c>
      <c r="L29" s="3">
        <v>12</v>
      </c>
      <c r="M29" s="3" t="s">
        <v>25</v>
      </c>
    </row>
    <row r="30" spans="1:13">
      <c r="A30" s="3" t="s">
        <v>15</v>
      </c>
      <c r="B30" s="3" t="s">
        <v>16</v>
      </c>
      <c r="C30" s="3">
        <v>1527829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4</v>
      </c>
      <c r="J30" s="3">
        <v>4</v>
      </c>
      <c r="K30" s="3">
        <v>4</v>
      </c>
      <c r="L30" s="3">
        <v>4</v>
      </c>
      <c r="M30" s="3" t="s">
        <v>26</v>
      </c>
    </row>
    <row r="31" spans="1:13">
      <c r="A31" s="3" t="s">
        <v>15</v>
      </c>
      <c r="B31" s="3" t="s">
        <v>16</v>
      </c>
      <c r="C31" s="3">
        <v>1527830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24</v>
      </c>
      <c r="J31" s="3">
        <v>24</v>
      </c>
      <c r="K31" s="3">
        <v>24</v>
      </c>
      <c r="L31" s="3">
        <v>24</v>
      </c>
      <c r="M31" s="3" t="s">
        <v>27</v>
      </c>
    </row>
    <row r="32" spans="1:13">
      <c r="A32" s="3" t="s">
        <v>15</v>
      </c>
      <c r="B32" s="3" t="s">
        <v>16</v>
      </c>
      <c r="C32" s="3">
        <v>1527831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28</v>
      </c>
    </row>
    <row r="33" spans="1:13">
      <c r="A33" s="3" t="s">
        <v>15</v>
      </c>
      <c r="B33" s="3" t="s">
        <v>16</v>
      </c>
      <c r="C33" s="3">
        <v>1527832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 t="s">
        <v>29</v>
      </c>
    </row>
    <row r="34" spans="1:13">
      <c r="A34" s="3" t="s">
        <v>15</v>
      </c>
      <c r="B34" s="3" t="s">
        <v>16</v>
      </c>
      <c r="C34" s="3">
        <v>1527833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30</v>
      </c>
    </row>
    <row r="35" spans="1:13">
      <c r="A35" s="3" t="s">
        <v>15</v>
      </c>
      <c r="B35" s="3" t="s">
        <v>16</v>
      </c>
      <c r="C35" s="3">
        <v>1527834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 t="s">
        <v>31</v>
      </c>
    </row>
    <row r="36" spans="1:13">
      <c r="A36" s="3" t="s">
        <v>15</v>
      </c>
      <c r="B36" s="3" t="s">
        <v>16</v>
      </c>
      <c r="C36" s="3">
        <v>1527835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70</v>
      </c>
      <c r="J36" s="3">
        <v>70</v>
      </c>
      <c r="K36" s="3">
        <v>70</v>
      </c>
      <c r="L36" s="3">
        <v>70</v>
      </c>
      <c r="M36" s="3" t="s">
        <v>32</v>
      </c>
    </row>
    <row r="37" spans="1:13">
      <c r="A37" s="3" t="s">
        <v>15</v>
      </c>
      <c r="B37" s="3" t="s">
        <v>16</v>
      </c>
      <c r="C37" s="3">
        <v>1527836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4">
        <v>46</v>
      </c>
      <c r="J37" s="3">
        <v>46</v>
      </c>
      <c r="K37" s="3">
        <v>46</v>
      </c>
      <c r="L37" s="3">
        <v>46</v>
      </c>
      <c r="M37" s="3" t="s">
        <v>33</v>
      </c>
    </row>
    <row r="38" spans="1:13">
      <c r="A38" s="3" t="s">
        <v>15</v>
      </c>
      <c r="B38" s="3" t="s">
        <v>16</v>
      </c>
      <c r="C38" s="3">
        <v>1527837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20</v>
      </c>
      <c r="J38" s="3">
        <v>20</v>
      </c>
      <c r="K38" s="3">
        <v>20</v>
      </c>
      <c r="L38" s="3">
        <v>20</v>
      </c>
      <c r="M38" s="3" t="s">
        <v>35</v>
      </c>
    </row>
    <row r="39" spans="1:13">
      <c r="A39" s="3" t="s">
        <v>15</v>
      </c>
      <c r="B39" s="3" t="s">
        <v>16</v>
      </c>
      <c r="C39" s="3">
        <v>1527838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36</v>
      </c>
      <c r="J39" s="3">
        <v>36</v>
      </c>
      <c r="K39" s="3">
        <v>36</v>
      </c>
      <c r="L39" s="3">
        <v>36</v>
      </c>
      <c r="M39" s="3" t="s">
        <v>37</v>
      </c>
    </row>
    <row r="40" spans="1:13">
      <c r="A40" s="3" t="s">
        <v>15</v>
      </c>
      <c r="B40" s="3" t="s">
        <v>16</v>
      </c>
      <c r="C40" s="3">
        <v>1527839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4">
        <v>90</v>
      </c>
      <c r="J40" s="3">
        <v>60</v>
      </c>
      <c r="K40" s="3">
        <v>60</v>
      </c>
      <c r="L40" s="3">
        <v>60</v>
      </c>
      <c r="M40" s="3" t="s">
        <v>39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F25" workbookViewId="0">
      <selection activeCell="M39" sqref="M3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2407407407407" customWidth="1"/>
    <col min="8" max="8" width="11.9537037037037" customWidth="1"/>
    <col min="9" max="12" width="9.13888888888889" customWidth="1"/>
    <col min="13" max="14" width="16.4537037037037" customWidth="1"/>
    <col min="15" max="16" width="14" style="1" customWidth="1"/>
    <col min="17" max="17" width="21.712962962963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3"/>
      <c r="P1" s="13"/>
      <c r="Q1" s="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>
        <v>120</v>
      </c>
      <c r="J2" s="2">
        <v>90</v>
      </c>
      <c r="K2" s="2">
        <v>100</v>
      </c>
      <c r="L2" s="2">
        <v>110</v>
      </c>
      <c r="M2" s="2" t="s">
        <v>50</v>
      </c>
      <c r="N2" s="2" t="s">
        <v>51</v>
      </c>
      <c r="O2" s="14"/>
      <c r="P2" s="14" t="s">
        <v>52</v>
      </c>
      <c r="Q2" s="14" t="s">
        <v>53</v>
      </c>
      <c r="R2" s="2" t="s">
        <v>54</v>
      </c>
      <c r="S2" s="2" t="s">
        <v>55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1527823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9">
        <v>15</v>
      </c>
      <c r="P3" s="15">
        <f>O3*1.03</f>
        <v>15.45</v>
      </c>
      <c r="Q3" s="9">
        <v>120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1527824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9">
        <v>30</v>
      </c>
      <c r="P4" s="15">
        <f t="shared" ref="P4:P19" si="0">O4*1.03</f>
        <v>30.9</v>
      </c>
      <c r="Q4" s="9">
        <v>240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1527825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9">
        <v>5</v>
      </c>
      <c r="P5" s="15">
        <f t="shared" si="0"/>
        <v>5.15</v>
      </c>
      <c r="Q5" s="9">
        <v>40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1527826</v>
      </c>
      <c r="D6" s="3" t="s">
        <v>23</v>
      </c>
      <c r="E6" s="4" t="s">
        <v>18</v>
      </c>
      <c r="F6" s="4" t="s">
        <v>19</v>
      </c>
      <c r="G6" s="4" t="s">
        <v>20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23</v>
      </c>
      <c r="O6" s="9">
        <v>6</v>
      </c>
      <c r="P6" s="15">
        <f t="shared" si="0"/>
        <v>6.18</v>
      </c>
      <c r="Q6" s="9">
        <v>48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1527827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24</v>
      </c>
      <c r="O7" s="9">
        <v>18</v>
      </c>
      <c r="P7" s="15">
        <f t="shared" si="0"/>
        <v>18.54</v>
      </c>
      <c r="Q7" s="9">
        <v>144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1527828</v>
      </c>
      <c r="D8" s="3" t="s">
        <v>25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25</v>
      </c>
      <c r="O8" s="9">
        <v>6</v>
      </c>
      <c r="P8" s="15">
        <f t="shared" si="0"/>
        <v>6.18</v>
      </c>
      <c r="Q8" s="9">
        <v>48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1527829</v>
      </c>
      <c r="D9" s="3" t="s">
        <v>26</v>
      </c>
      <c r="E9" s="4" t="s">
        <v>18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26</v>
      </c>
      <c r="O9" s="9">
        <v>2</v>
      </c>
      <c r="P9" s="15">
        <f t="shared" si="0"/>
        <v>2.06</v>
      </c>
      <c r="Q9" s="9">
        <v>16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1527830</v>
      </c>
      <c r="D10" s="3" t="s">
        <v>27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27</v>
      </c>
      <c r="O10" s="9">
        <v>12</v>
      </c>
      <c r="P10" s="15">
        <f t="shared" si="0"/>
        <v>12.36</v>
      </c>
      <c r="Q10" s="9">
        <v>96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1527831</v>
      </c>
      <c r="D11" s="3" t="s">
        <v>28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28</v>
      </c>
      <c r="O11" s="9">
        <v>5</v>
      </c>
      <c r="P11" s="15">
        <f t="shared" si="0"/>
        <v>5.15</v>
      </c>
      <c r="Q11" s="9">
        <v>40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1527832</v>
      </c>
      <c r="D12" s="3" t="s">
        <v>29</v>
      </c>
      <c r="E12" s="4" t="s">
        <v>18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29</v>
      </c>
      <c r="O12" s="9">
        <v>1</v>
      </c>
      <c r="P12" s="15">
        <f t="shared" si="0"/>
        <v>1.03</v>
      </c>
      <c r="Q12" s="9">
        <v>8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1527833</v>
      </c>
      <c r="D13" s="3" t="s">
        <v>30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30</v>
      </c>
      <c r="O13" s="9">
        <v>3</v>
      </c>
      <c r="P13" s="15">
        <f t="shared" si="0"/>
        <v>3.09</v>
      </c>
      <c r="Q13" s="9">
        <v>24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1527834</v>
      </c>
      <c r="D14" s="3" t="s">
        <v>31</v>
      </c>
      <c r="E14" s="4" t="s">
        <v>18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31</v>
      </c>
      <c r="O14" s="9">
        <v>1</v>
      </c>
      <c r="P14" s="15">
        <f t="shared" si="0"/>
        <v>1.03</v>
      </c>
      <c r="Q14" s="9">
        <v>8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1527835</v>
      </c>
      <c r="D15" s="3" t="s">
        <v>32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32</v>
      </c>
      <c r="O15" s="9">
        <v>35</v>
      </c>
      <c r="P15" s="15">
        <f t="shared" si="0"/>
        <v>36.05</v>
      </c>
      <c r="Q15" s="9">
        <v>280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1527836</v>
      </c>
      <c r="D16" s="3" t="s">
        <v>33</v>
      </c>
      <c r="E16" s="4" t="s">
        <v>18</v>
      </c>
      <c r="F16" s="4" t="s">
        <v>19</v>
      </c>
      <c r="G16" s="4" t="s">
        <v>34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33</v>
      </c>
      <c r="O16" s="9">
        <v>23</v>
      </c>
      <c r="P16" s="15">
        <f t="shared" si="0"/>
        <v>23.69</v>
      </c>
      <c r="Q16" s="9">
        <v>184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1527837</v>
      </c>
      <c r="D17" s="3" t="s">
        <v>35</v>
      </c>
      <c r="E17" s="4" t="s">
        <v>18</v>
      </c>
      <c r="F17" s="4" t="s">
        <v>19</v>
      </c>
      <c r="G17" s="4" t="s">
        <v>36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35</v>
      </c>
      <c r="O17" s="9">
        <v>10</v>
      </c>
      <c r="P17" s="15">
        <f t="shared" si="0"/>
        <v>10.3</v>
      </c>
      <c r="Q17" s="9">
        <v>80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1527838</v>
      </c>
      <c r="D18" s="3" t="s">
        <v>37</v>
      </c>
      <c r="E18" s="4" t="s">
        <v>18</v>
      </c>
      <c r="F18" s="4" t="s">
        <v>19</v>
      </c>
      <c r="G18" s="4" t="s">
        <v>38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37</v>
      </c>
      <c r="O18" s="9">
        <v>18</v>
      </c>
      <c r="P18" s="15">
        <f t="shared" si="0"/>
        <v>18.54</v>
      </c>
      <c r="Q18" s="9">
        <v>144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1527839</v>
      </c>
      <c r="D19" s="3" t="s">
        <v>39</v>
      </c>
      <c r="E19" s="4" t="s">
        <v>18</v>
      </c>
      <c r="F19" s="4" t="s">
        <v>19</v>
      </c>
      <c r="G19" s="4" t="s">
        <v>40</v>
      </c>
      <c r="H19" s="4">
        <v>1</v>
      </c>
      <c r="I19" s="4">
        <v>3</v>
      </c>
      <c r="J19" s="3">
        <v>2</v>
      </c>
      <c r="K19" s="3">
        <v>2</v>
      </c>
      <c r="L19" s="3">
        <v>2</v>
      </c>
      <c r="M19" s="3">
        <v>9</v>
      </c>
      <c r="N19" s="3" t="s">
        <v>39</v>
      </c>
      <c r="O19" s="9">
        <v>30</v>
      </c>
      <c r="P19" s="15">
        <f t="shared" si="0"/>
        <v>30.9</v>
      </c>
      <c r="Q19" s="9">
        <v>270</v>
      </c>
      <c r="R19" s="3">
        <v>0</v>
      </c>
      <c r="S19" s="3">
        <v>0</v>
      </c>
    </row>
    <row r="22" spans="1:41">
      <c r="A22" s="2" t="s">
        <v>56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13"/>
      <c r="Q22" s="13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>
      <c r="A23" s="2" t="s">
        <v>43</v>
      </c>
      <c r="B23" s="2" t="s">
        <v>44</v>
      </c>
      <c r="C23" s="2" t="s">
        <v>45</v>
      </c>
      <c r="D23" s="2" t="s">
        <v>4</v>
      </c>
      <c r="E23" s="2" t="s">
        <v>46</v>
      </c>
      <c r="F23" s="2" t="s">
        <v>47</v>
      </c>
      <c r="G23" s="2" t="s">
        <v>48</v>
      </c>
      <c r="H23" s="2" t="s">
        <v>49</v>
      </c>
      <c r="I23" s="2">
        <v>120</v>
      </c>
      <c r="J23" s="2">
        <v>90</v>
      </c>
      <c r="K23" s="2">
        <v>100</v>
      </c>
      <c r="L23" s="2">
        <v>110</v>
      </c>
      <c r="M23" s="2" t="s">
        <v>51</v>
      </c>
      <c r="N23" s="2"/>
      <c r="O23" s="13"/>
      <c r="P23" s="13"/>
      <c r="Q23" s="13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13">
      <c r="A24" s="3" t="s">
        <v>15</v>
      </c>
      <c r="B24" s="3" t="s">
        <v>16</v>
      </c>
      <c r="C24" s="3">
        <v>1527823</v>
      </c>
      <c r="D24" s="3" t="s">
        <v>17</v>
      </c>
      <c r="E24" s="4" t="s">
        <v>18</v>
      </c>
      <c r="F24" s="4" t="s">
        <v>19</v>
      </c>
      <c r="G24" s="4" t="s">
        <v>20</v>
      </c>
      <c r="H24" s="4">
        <v>1</v>
      </c>
      <c r="I24" s="4">
        <v>30</v>
      </c>
      <c r="J24" s="3">
        <v>30</v>
      </c>
      <c r="K24" s="3">
        <v>30</v>
      </c>
      <c r="L24" s="3">
        <v>30</v>
      </c>
      <c r="M24" s="3" t="s">
        <v>17</v>
      </c>
    </row>
    <row r="25" spans="1:13">
      <c r="A25" s="3" t="s">
        <v>15</v>
      </c>
      <c r="B25" s="3" t="s">
        <v>16</v>
      </c>
      <c r="C25" s="3">
        <v>1527824</v>
      </c>
      <c r="D25" s="3" t="s">
        <v>21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60</v>
      </c>
      <c r="J25" s="3">
        <v>60</v>
      </c>
      <c r="K25" s="3">
        <v>60</v>
      </c>
      <c r="L25" s="3">
        <v>60</v>
      </c>
      <c r="M25" s="3" t="s">
        <v>21</v>
      </c>
    </row>
    <row r="26" spans="1:13">
      <c r="A26" s="3" t="s">
        <v>15</v>
      </c>
      <c r="B26" s="3" t="s">
        <v>16</v>
      </c>
      <c r="C26" s="3">
        <v>1527825</v>
      </c>
      <c r="D26" s="3" t="s">
        <v>22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10</v>
      </c>
      <c r="J26" s="3">
        <v>10</v>
      </c>
      <c r="K26" s="3">
        <v>10</v>
      </c>
      <c r="L26" s="3">
        <v>10</v>
      </c>
      <c r="M26" s="3" t="s">
        <v>22</v>
      </c>
    </row>
    <row r="27" spans="1:13">
      <c r="A27" s="3" t="s">
        <v>15</v>
      </c>
      <c r="B27" s="3" t="s">
        <v>16</v>
      </c>
      <c r="C27" s="3">
        <v>1527826</v>
      </c>
      <c r="D27" s="3" t="s">
        <v>23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12</v>
      </c>
      <c r="J27" s="3">
        <v>12</v>
      </c>
      <c r="K27" s="3">
        <v>12</v>
      </c>
      <c r="L27" s="3">
        <v>12</v>
      </c>
      <c r="M27" s="3" t="s">
        <v>23</v>
      </c>
    </row>
    <row r="28" spans="1:13">
      <c r="A28" s="3" t="s">
        <v>15</v>
      </c>
      <c r="B28" s="3" t="s">
        <v>16</v>
      </c>
      <c r="C28" s="3">
        <v>1527827</v>
      </c>
      <c r="D28" s="3" t="s">
        <v>24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36</v>
      </c>
      <c r="J28" s="3">
        <v>36</v>
      </c>
      <c r="K28" s="3">
        <v>36</v>
      </c>
      <c r="L28" s="3">
        <v>36</v>
      </c>
      <c r="M28" s="3" t="s">
        <v>24</v>
      </c>
    </row>
    <row r="29" spans="1:13">
      <c r="A29" s="3" t="s">
        <v>15</v>
      </c>
      <c r="B29" s="3" t="s">
        <v>16</v>
      </c>
      <c r="C29" s="3">
        <v>1527828</v>
      </c>
      <c r="D29" s="3" t="s">
        <v>25</v>
      </c>
      <c r="E29" s="4" t="s">
        <v>18</v>
      </c>
      <c r="F29" s="4" t="s">
        <v>19</v>
      </c>
      <c r="G29" s="4" t="s">
        <v>20</v>
      </c>
      <c r="H29" s="4">
        <v>1</v>
      </c>
      <c r="I29" s="4">
        <v>12</v>
      </c>
      <c r="J29" s="3">
        <v>12</v>
      </c>
      <c r="K29" s="3">
        <v>12</v>
      </c>
      <c r="L29" s="3">
        <v>12</v>
      </c>
      <c r="M29" s="3" t="s">
        <v>25</v>
      </c>
    </row>
    <row r="30" spans="1:13">
      <c r="A30" s="3" t="s">
        <v>15</v>
      </c>
      <c r="B30" s="3" t="s">
        <v>16</v>
      </c>
      <c r="C30" s="3">
        <v>1527829</v>
      </c>
      <c r="D30" s="3" t="s">
        <v>26</v>
      </c>
      <c r="E30" s="4" t="s">
        <v>18</v>
      </c>
      <c r="F30" s="4" t="s">
        <v>19</v>
      </c>
      <c r="G30" s="4" t="s">
        <v>20</v>
      </c>
      <c r="H30" s="4">
        <v>1</v>
      </c>
      <c r="I30" s="4">
        <v>4</v>
      </c>
      <c r="J30" s="3">
        <v>4</v>
      </c>
      <c r="K30" s="3">
        <v>4</v>
      </c>
      <c r="L30" s="3">
        <v>4</v>
      </c>
      <c r="M30" s="3" t="s">
        <v>26</v>
      </c>
    </row>
    <row r="31" spans="1:13">
      <c r="A31" s="3" t="s">
        <v>15</v>
      </c>
      <c r="B31" s="3" t="s">
        <v>16</v>
      </c>
      <c r="C31" s="3">
        <v>1527830</v>
      </c>
      <c r="D31" s="3" t="s">
        <v>27</v>
      </c>
      <c r="E31" s="4" t="s">
        <v>18</v>
      </c>
      <c r="F31" s="4" t="s">
        <v>19</v>
      </c>
      <c r="G31" s="4" t="s">
        <v>20</v>
      </c>
      <c r="H31" s="4">
        <v>1</v>
      </c>
      <c r="I31" s="4">
        <v>24</v>
      </c>
      <c r="J31" s="3">
        <v>24</v>
      </c>
      <c r="K31" s="3">
        <v>24</v>
      </c>
      <c r="L31" s="3">
        <v>24</v>
      </c>
      <c r="M31" s="3" t="s">
        <v>27</v>
      </c>
    </row>
    <row r="32" spans="1:13">
      <c r="A32" s="3" t="s">
        <v>15</v>
      </c>
      <c r="B32" s="3" t="s">
        <v>16</v>
      </c>
      <c r="C32" s="3">
        <v>1527831</v>
      </c>
      <c r="D32" s="3" t="s">
        <v>28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28</v>
      </c>
    </row>
    <row r="33" spans="1:13">
      <c r="A33" s="3" t="s">
        <v>15</v>
      </c>
      <c r="B33" s="3" t="s">
        <v>16</v>
      </c>
      <c r="C33" s="3">
        <v>1527832</v>
      </c>
      <c r="D33" s="3" t="s">
        <v>29</v>
      </c>
      <c r="E33" s="4" t="s">
        <v>18</v>
      </c>
      <c r="F33" s="4" t="s">
        <v>19</v>
      </c>
      <c r="G33" s="4" t="s">
        <v>20</v>
      </c>
      <c r="H33" s="4">
        <v>1</v>
      </c>
      <c r="I33" s="4">
        <v>2</v>
      </c>
      <c r="J33" s="3">
        <v>2</v>
      </c>
      <c r="K33" s="3">
        <v>2</v>
      </c>
      <c r="L33" s="3">
        <v>2</v>
      </c>
      <c r="M33" s="3" t="s">
        <v>29</v>
      </c>
    </row>
    <row r="34" spans="1:13">
      <c r="A34" s="3" t="s">
        <v>15</v>
      </c>
      <c r="B34" s="3" t="s">
        <v>16</v>
      </c>
      <c r="C34" s="3">
        <v>1527833</v>
      </c>
      <c r="D34" s="3" t="s">
        <v>30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6</v>
      </c>
      <c r="J34" s="3">
        <v>6</v>
      </c>
      <c r="K34" s="3">
        <v>6</v>
      </c>
      <c r="L34" s="3">
        <v>6</v>
      </c>
      <c r="M34" s="3" t="s">
        <v>30</v>
      </c>
    </row>
    <row r="35" spans="1:13">
      <c r="A35" s="3" t="s">
        <v>15</v>
      </c>
      <c r="B35" s="3" t="s">
        <v>16</v>
      </c>
      <c r="C35" s="3">
        <v>1527834</v>
      </c>
      <c r="D35" s="3" t="s">
        <v>31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2</v>
      </c>
      <c r="J35" s="3">
        <v>2</v>
      </c>
      <c r="K35" s="3">
        <v>2</v>
      </c>
      <c r="L35" s="3">
        <v>2</v>
      </c>
      <c r="M35" s="3" t="s">
        <v>31</v>
      </c>
    </row>
    <row r="36" spans="1:13">
      <c r="A36" s="3" t="s">
        <v>15</v>
      </c>
      <c r="B36" s="3" t="s">
        <v>16</v>
      </c>
      <c r="C36" s="3">
        <v>1527835</v>
      </c>
      <c r="D36" s="3" t="s">
        <v>32</v>
      </c>
      <c r="E36" s="4" t="s">
        <v>18</v>
      </c>
      <c r="F36" s="4" t="s">
        <v>19</v>
      </c>
      <c r="G36" s="4" t="s">
        <v>20</v>
      </c>
      <c r="H36" s="4">
        <v>1</v>
      </c>
      <c r="I36" s="4">
        <v>70</v>
      </c>
      <c r="J36" s="3">
        <v>70</v>
      </c>
      <c r="K36" s="3">
        <v>70</v>
      </c>
      <c r="L36" s="3">
        <v>70</v>
      </c>
      <c r="M36" s="3" t="s">
        <v>32</v>
      </c>
    </row>
    <row r="37" spans="1:13">
      <c r="A37" s="3" t="s">
        <v>15</v>
      </c>
      <c r="B37" s="3" t="s">
        <v>16</v>
      </c>
      <c r="C37" s="3">
        <v>1527836</v>
      </c>
      <c r="D37" s="3" t="s">
        <v>33</v>
      </c>
      <c r="E37" s="4" t="s">
        <v>18</v>
      </c>
      <c r="F37" s="4" t="s">
        <v>19</v>
      </c>
      <c r="G37" s="4" t="s">
        <v>34</v>
      </c>
      <c r="H37" s="4">
        <v>1</v>
      </c>
      <c r="I37" s="4">
        <v>46</v>
      </c>
      <c r="J37" s="3">
        <v>46</v>
      </c>
      <c r="K37" s="3">
        <v>46</v>
      </c>
      <c r="L37" s="3">
        <v>46</v>
      </c>
      <c r="M37" s="3" t="s">
        <v>33</v>
      </c>
    </row>
    <row r="38" ht="25.8" spans="1:14">
      <c r="A38" s="3" t="s">
        <v>15</v>
      </c>
      <c r="B38" s="3" t="s">
        <v>16</v>
      </c>
      <c r="C38" s="3">
        <v>1527837</v>
      </c>
      <c r="D38" s="3" t="s">
        <v>35</v>
      </c>
      <c r="E38" s="4" t="s">
        <v>18</v>
      </c>
      <c r="F38" s="4" t="s">
        <v>19</v>
      </c>
      <c r="G38" s="4" t="s">
        <v>36</v>
      </c>
      <c r="H38" s="4">
        <v>1</v>
      </c>
      <c r="I38" s="4">
        <v>20</v>
      </c>
      <c r="J38" s="3">
        <v>20</v>
      </c>
      <c r="K38" s="3">
        <v>20</v>
      </c>
      <c r="L38" s="3">
        <v>20</v>
      </c>
      <c r="M38" s="3" t="s">
        <v>35</v>
      </c>
      <c r="N38" s="16" t="s">
        <v>57</v>
      </c>
    </row>
    <row r="39" ht="25.8" spans="1:14">
      <c r="A39" s="3" t="s">
        <v>15</v>
      </c>
      <c r="B39" s="3" t="s">
        <v>16</v>
      </c>
      <c r="C39" s="3">
        <v>1527838</v>
      </c>
      <c r="D39" s="3" t="s">
        <v>37</v>
      </c>
      <c r="E39" s="4" t="s">
        <v>18</v>
      </c>
      <c r="F39" s="4" t="s">
        <v>19</v>
      </c>
      <c r="G39" s="4" t="s">
        <v>38</v>
      </c>
      <c r="H39" s="4">
        <v>1</v>
      </c>
      <c r="I39" s="4">
        <v>36</v>
      </c>
      <c r="J39" s="3">
        <v>36</v>
      </c>
      <c r="K39" s="3">
        <v>36</v>
      </c>
      <c r="L39" s="3">
        <v>36</v>
      </c>
      <c r="M39" s="3" t="s">
        <v>37</v>
      </c>
      <c r="N39" s="16" t="s">
        <v>57</v>
      </c>
    </row>
    <row r="40" spans="1:13">
      <c r="A40" s="3" t="s">
        <v>15</v>
      </c>
      <c r="B40" s="3" t="s">
        <v>16</v>
      </c>
      <c r="C40" s="3">
        <v>1527839</v>
      </c>
      <c r="D40" s="3" t="s">
        <v>39</v>
      </c>
      <c r="E40" s="4" t="s">
        <v>18</v>
      </c>
      <c r="F40" s="4" t="s">
        <v>19</v>
      </c>
      <c r="G40" s="4" t="s">
        <v>40</v>
      </c>
      <c r="H40" s="4">
        <v>1</v>
      </c>
      <c r="I40" s="4">
        <v>90</v>
      </c>
      <c r="J40" s="3">
        <v>60</v>
      </c>
      <c r="K40" s="3">
        <v>60</v>
      </c>
      <c r="L40" s="3">
        <v>60</v>
      </c>
      <c r="M40" s="3" t="s">
        <v>39</v>
      </c>
    </row>
    <row r="41" spans="9:12">
      <c r="I41">
        <f>SUM(I24:I40)</f>
        <v>470</v>
      </c>
      <c r="J41">
        <f>SUM(J24:J40)</f>
        <v>440</v>
      </c>
      <c r="K41">
        <f>SUM(K24:K40)</f>
        <v>440</v>
      </c>
      <c r="L41">
        <f>SUM(L24:L40)</f>
        <v>440</v>
      </c>
    </row>
    <row r="42" spans="9:12">
      <c r="I42">
        <f>I41-I40</f>
        <v>380</v>
      </c>
      <c r="J42">
        <f>J41-J40</f>
        <v>380</v>
      </c>
      <c r="K42">
        <f>K41-K40</f>
        <v>380</v>
      </c>
      <c r="L42">
        <f>L41-L40</f>
        <v>380</v>
      </c>
    </row>
    <row r="45" spans="7:11">
      <c r="G45" s="5" t="s">
        <v>58</v>
      </c>
      <c r="H45" s="6">
        <v>120</v>
      </c>
      <c r="I45" s="6">
        <v>90</v>
      </c>
      <c r="J45" s="6">
        <v>100</v>
      </c>
      <c r="K45" s="6">
        <v>110</v>
      </c>
    </row>
    <row r="46" ht="17" customHeight="1" spans="7:11">
      <c r="G46" s="7" t="s">
        <v>19</v>
      </c>
      <c r="H46" s="8">
        <v>426.42</v>
      </c>
      <c r="I46" s="8">
        <v>395.52</v>
      </c>
      <c r="J46" s="8">
        <v>395.52</v>
      </c>
      <c r="K46" s="8">
        <v>395.52</v>
      </c>
    </row>
    <row r="47" ht="17" customHeight="1" spans="7:11">
      <c r="G47" s="1"/>
      <c r="H47" s="9"/>
      <c r="I47" s="9"/>
      <c r="J47" s="9"/>
      <c r="K47" s="9"/>
    </row>
    <row r="49" spans="7:11">
      <c r="G49" s="5" t="s">
        <v>59</v>
      </c>
      <c r="H49" s="6">
        <v>120</v>
      </c>
      <c r="I49" s="6">
        <v>90</v>
      </c>
      <c r="J49" s="6">
        <v>100</v>
      </c>
      <c r="K49" s="6">
        <v>110</v>
      </c>
    </row>
    <row r="50" spans="7:11">
      <c r="G50" s="10" t="s">
        <v>19</v>
      </c>
      <c r="H50" s="11">
        <v>57.68</v>
      </c>
      <c r="I50" s="11">
        <v>57.68</v>
      </c>
      <c r="J50" s="11">
        <v>57.68</v>
      </c>
      <c r="K50" s="11">
        <v>57.68</v>
      </c>
    </row>
    <row r="53" spans="8:12">
      <c r="H53" s="12" t="s">
        <v>60</v>
      </c>
      <c r="I53" s="17">
        <v>120</v>
      </c>
      <c r="J53" s="17">
        <v>90</v>
      </c>
      <c r="K53" s="17">
        <v>100</v>
      </c>
      <c r="L53" s="17">
        <v>110</v>
      </c>
    </row>
    <row r="54" spans="8:12">
      <c r="H54" s="12" t="s">
        <v>61</v>
      </c>
      <c r="I54" s="18">
        <f>I42*1.03</f>
        <v>391.4</v>
      </c>
      <c r="J54" s="18">
        <f>J42*1.03</f>
        <v>391.4</v>
      </c>
      <c r="K54" s="18">
        <f>K42*1.03</f>
        <v>391.4</v>
      </c>
      <c r="L54" s="18">
        <f>L42*1.03</f>
        <v>391.4</v>
      </c>
    </row>
    <row r="55" spans="8:12">
      <c r="H55" s="12" t="s">
        <v>62</v>
      </c>
      <c r="I55" s="18">
        <f>I40*1.03</f>
        <v>92.7</v>
      </c>
      <c r="J55" s="18">
        <f>J40*1.03</f>
        <v>61.8</v>
      </c>
      <c r="K55" s="18">
        <f>K40*1.03</f>
        <v>61.8</v>
      </c>
      <c r="L55" s="18">
        <f>L40*1.03</f>
        <v>61.8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2024-11-18T08:25:00Z</dcterms:created>
  <dcterms:modified xsi:type="dcterms:W3CDTF">2024-11-27T09:22:09Z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40795855737643E08659E2EA4A8F641B_12</vt:lpwstr>
  </property>
  <property fmtid="{D5CDD505-2E9C-101B-9397-08002B2CF9AE}" pid="3" name="KSOProductBuildVer">
    <vt:lpwstr>2052-12.1.0.18608</vt:lpwstr>
  </property>
</Properties>
</file>