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Format'!$A$2:$AO$40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<sst xmlns="http://schemas.openxmlformats.org/spreadsheetml/2006/main" count="535" uniqueCount="64">
  <si>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</si>
  <si>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</si>
  <si>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</si>
  <si>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</si>
  <si>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</si>
  <si>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</si>
  <si>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</si>
  <si>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</si>
  <si>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</si>
  <si>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</si>
  <si>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</si>
  <si>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</si>
  <si>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</si>
  <si>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</si>
  <si>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</si>
  <si>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S4212AZ</t>
  </si>
  <si>
    <t>NS</t>
  </si>
  <si>
    <t>EGYPT</t>
  </si>
  <si>
    <t>07.01.2025</t>
  </si>
  <si>
    <t>NV2 - NAVY</t>
  </si>
  <si>
    <t>S4212AZAD</t>
  </si>
  <si>
    <t>NORTH IRAQ</t>
  </si>
  <si>
    <t>BOSNIA</t>
  </si>
  <si>
    <t>ALBANIA</t>
  </si>
  <si>
    <t>MOROCCO</t>
  </si>
  <si>
    <t>SOUTH IRAQ</t>
  </si>
  <si>
    <t>MOLDOVA</t>
  </si>
  <si>
    <t>SERBIA</t>
  </si>
  <si>
    <t>UKRAINE</t>
  </si>
  <si>
    <t>GEORGIA</t>
  </si>
  <si>
    <t>UZBEKISTAN</t>
  </si>
  <si>
    <t>MACEDONIA</t>
  </si>
  <si>
    <t>MONTENEGRO</t>
  </si>
  <si>
    <t>TOPTAN-5</t>
  </si>
  <si>
    <t>S4212AZYDDTOP5</t>
  </si>
  <si>
    <t>TOPTAN-7</t>
  </si>
  <si>
    <t>S4212AZYDDTOP7</t>
  </si>
  <si>
    <t>KAZAKHSTAN</t>
  </si>
  <si>
    <t>S4212AZYDDKZK</t>
  </si>
  <si>
    <t>ECOM MP</t>
  </si>
  <si>
    <t>S4212AZADECOMMP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</si>
  <si>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</si>
  <si>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</si>
  <si>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</si>
  <si>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</si>
  <si>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</si>
  <si>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</si>
  <si>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</si>
  <si>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</si>
  <si>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</si>
  <si>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</si>
  <si>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</si>
  <si>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贴纸数量</t>
  </si>
  <si>
    <t>洗标,价格牌数量</t>
  </si>
  <si>
    <t>Delivered Blister Quantity</t>
  </si>
  <si>
    <t>Delivered Open Quantity</t>
  </si>
  <si>
    <t>Total Order By Sizes</t>
  </si>
  <si>
    <t>洗标颜色为黄色</t>
  </si>
  <si>
    <t>价格牌数量</t>
  </si>
  <si>
    <t>有价格</t>
  </si>
  <si>
    <t>无价格</t>
  </si>
  <si>
    <t>洗标—白色</t>
  </si>
  <si>
    <t>BK27 - BLACK</t>
  </si>
  <si>
    <t>洗标—黄色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</si>
</sst>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1" xfId="0" applyNumberFormat="1" applyFont="1" applyFill="1" applyBorder="1"/>
    <xf numFmtId="0" fontId="2" fillId="3" borderId="1" xfId="0" applyNumberFormat="1" applyFont="1" applyFill="1" applyBorder="1"/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176" fontId="1" fillId="2" borderId="1" xfId="0" applyNumberFormat="1" applyFont="1" applyFill="1" applyBorder="1" applyAlignment="1">
      <alignment horizontal="center"/>
    </xf>
    <xf numFmtId="176" fontId="0" fillId="4" borderId="1" xfId="0" applyNumberFormat="1" applyFont="1" applyFill="1" applyBorder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4" fillId="2" borderId="0" xfId="0" applyNumberFormat="1" applyFont="1" applyFill="1"/>
    <xf numFmtId="1" fontId="0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176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workbookViewId="0">
      <selection activeCell="A2" sqref="$A2:$XFD2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6018518518519" customWidth="1"/>
    <col min="5" max="5" width="16.9444444444444" customWidth="1"/>
    <col min="6" max="6" width="14.7037037037037" customWidth="1"/>
    <col min="7" max="7" width="20.0555555555556" customWidth="1"/>
    <col min="8" max="8" width="10.1759259259259" customWidth="1"/>
    <col min="9" max="12" width="9.13888888888889" customWidth="1"/>
    <col min="13" max="13" width="21.1018518518519" customWidth="1"/>
    <col min="14" max="14" width="15" customWidth="1"/>
    <col min="15" max="15" width="23.3240740740741" customWidth="1"/>
    <col min="16" max="16" width="29.0648148148148" customWidth="1"/>
    <col min="17" max="17" width="24.7777777777778" customWidth="1"/>
    <col min="18" max="18" width="30.537037037037" customWidth="1"/>
    <col min="19" max="40" width="9.13888888888889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120</v>
      </c>
      <c r="J2" s="2">
        <v>90</v>
      </c>
      <c r="K2" s="2">
        <v>100</v>
      </c>
      <c r="L2" s="2">
        <v>110</v>
      </c>
      <c r="M2" s="2" t="s">
        <v>9</v>
      </c>
      <c r="N2" s="2" t="s">
        <v>10</v>
      </c>
      <c r="O2" s="2" t="s">
        <v>11</v>
      </c>
      <c r="P2" s="2" t="s">
        <v>12</v>
      </c>
      <c r="Q2" s="2" t="s">
        <v>13</v>
      </c>
      <c r="R2" s="2" t="s">
        <v>14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8">
      <c r="A3" s="3" t="s">
        <v>15</v>
      </c>
      <c r="B3" s="3" t="s">
        <v>16</v>
      </c>
      <c r="C3" s="3">
        <v>1526329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2</v>
      </c>
      <c r="J3" s="3">
        <v>2</v>
      </c>
      <c r="K3" s="3">
        <v>2</v>
      </c>
      <c r="L3" s="3">
        <v>2</v>
      </c>
      <c r="M3" s="3">
        <v>8</v>
      </c>
      <c r="N3" s="3" t="s">
        <v>17</v>
      </c>
      <c r="O3" s="3">
        <v>40</v>
      </c>
      <c r="P3" s="3">
        <v>320</v>
      </c>
      <c r="Q3" s="3">
        <v>0</v>
      </c>
      <c r="R3" s="3">
        <v>0</v>
      </c>
    </row>
    <row r="4" spans="1:18">
      <c r="A4" s="3" t="s">
        <v>15</v>
      </c>
      <c r="B4" s="3" t="s">
        <v>16</v>
      </c>
      <c r="C4" s="3">
        <v>1526330</v>
      </c>
      <c r="D4" s="3" t="s">
        <v>21</v>
      </c>
      <c r="E4" s="4" t="s">
        <v>18</v>
      </c>
      <c r="F4" s="4" t="s">
        <v>19</v>
      </c>
      <c r="G4" s="4" t="s">
        <v>20</v>
      </c>
      <c r="H4" s="4">
        <v>1</v>
      </c>
      <c r="I4" s="4">
        <v>2</v>
      </c>
      <c r="J4" s="3">
        <v>2</v>
      </c>
      <c r="K4" s="3">
        <v>2</v>
      </c>
      <c r="L4" s="3">
        <v>2</v>
      </c>
      <c r="M4" s="3">
        <v>8</v>
      </c>
      <c r="N4" s="3" t="s">
        <v>21</v>
      </c>
      <c r="O4" s="3">
        <v>20</v>
      </c>
      <c r="P4" s="3">
        <v>160</v>
      </c>
      <c r="Q4" s="3">
        <v>0</v>
      </c>
      <c r="R4" s="3">
        <v>0</v>
      </c>
    </row>
    <row r="5" spans="1:18">
      <c r="A5" s="3" t="s">
        <v>15</v>
      </c>
      <c r="B5" s="3" t="s">
        <v>16</v>
      </c>
      <c r="C5" s="3">
        <v>1526332</v>
      </c>
      <c r="D5" s="3" t="s">
        <v>22</v>
      </c>
      <c r="E5" s="4" t="s">
        <v>18</v>
      </c>
      <c r="F5" s="4" t="s">
        <v>19</v>
      </c>
      <c r="G5" s="4" t="s">
        <v>20</v>
      </c>
      <c r="H5" s="4">
        <v>1</v>
      </c>
      <c r="I5" s="4">
        <v>2</v>
      </c>
      <c r="J5" s="3">
        <v>2</v>
      </c>
      <c r="K5" s="3">
        <v>2</v>
      </c>
      <c r="L5" s="3">
        <v>2</v>
      </c>
      <c r="M5" s="3">
        <v>8</v>
      </c>
      <c r="N5" s="3" t="s">
        <v>22</v>
      </c>
      <c r="O5" s="3">
        <v>5</v>
      </c>
      <c r="P5" s="3">
        <v>40</v>
      </c>
      <c r="Q5" s="3">
        <v>0</v>
      </c>
      <c r="R5" s="3">
        <v>0</v>
      </c>
    </row>
    <row r="6" spans="1:18">
      <c r="A6" s="3" t="s">
        <v>15</v>
      </c>
      <c r="B6" s="3" t="s">
        <v>16</v>
      </c>
      <c r="C6" s="3">
        <v>1526334</v>
      </c>
      <c r="D6" s="3" t="s">
        <v>23</v>
      </c>
      <c r="E6" s="4" t="s">
        <v>18</v>
      </c>
      <c r="F6" s="4" t="s">
        <v>19</v>
      </c>
      <c r="G6" s="4" t="s">
        <v>20</v>
      </c>
      <c r="H6" s="4">
        <v>1</v>
      </c>
      <c r="I6" s="4">
        <v>2</v>
      </c>
      <c r="J6" s="3">
        <v>2</v>
      </c>
      <c r="K6" s="3">
        <v>2</v>
      </c>
      <c r="L6" s="3">
        <v>2</v>
      </c>
      <c r="M6" s="3">
        <v>8</v>
      </c>
      <c r="N6" s="3" t="s">
        <v>23</v>
      </c>
      <c r="O6" s="3">
        <v>5</v>
      </c>
      <c r="P6" s="3">
        <v>40</v>
      </c>
      <c r="Q6" s="3">
        <v>0</v>
      </c>
      <c r="R6" s="3">
        <v>0</v>
      </c>
    </row>
    <row r="7" spans="1:18">
      <c r="A7" s="3" t="s">
        <v>15</v>
      </c>
      <c r="B7" s="3" t="s">
        <v>16</v>
      </c>
      <c r="C7" s="3">
        <v>1526336</v>
      </c>
      <c r="D7" s="3" t="s">
        <v>24</v>
      </c>
      <c r="E7" s="4" t="s">
        <v>18</v>
      </c>
      <c r="F7" s="4" t="s">
        <v>19</v>
      </c>
      <c r="G7" s="4" t="s">
        <v>20</v>
      </c>
      <c r="H7" s="4">
        <v>1</v>
      </c>
      <c r="I7" s="4">
        <v>2</v>
      </c>
      <c r="J7" s="3">
        <v>2</v>
      </c>
      <c r="K7" s="3">
        <v>2</v>
      </c>
      <c r="L7" s="3">
        <v>2</v>
      </c>
      <c r="M7" s="3">
        <v>8</v>
      </c>
      <c r="N7" s="3" t="s">
        <v>24</v>
      </c>
      <c r="O7" s="3">
        <v>50</v>
      </c>
      <c r="P7" s="3">
        <v>400</v>
      </c>
      <c r="Q7" s="3">
        <v>0</v>
      </c>
      <c r="R7" s="3">
        <v>0</v>
      </c>
    </row>
    <row r="8" spans="1:18">
      <c r="A8" s="3" t="s">
        <v>15</v>
      </c>
      <c r="B8" s="3" t="s">
        <v>16</v>
      </c>
      <c r="C8" s="3">
        <v>1526338</v>
      </c>
      <c r="D8" s="3" t="s">
        <v>25</v>
      </c>
      <c r="E8" s="4" t="s">
        <v>18</v>
      </c>
      <c r="F8" s="4" t="s">
        <v>19</v>
      </c>
      <c r="G8" s="4" t="s">
        <v>20</v>
      </c>
      <c r="H8" s="4">
        <v>1</v>
      </c>
      <c r="I8" s="4">
        <v>2</v>
      </c>
      <c r="J8" s="3">
        <v>2</v>
      </c>
      <c r="K8" s="3">
        <v>2</v>
      </c>
      <c r="L8" s="3">
        <v>2</v>
      </c>
      <c r="M8" s="3">
        <v>8</v>
      </c>
      <c r="N8" s="3" t="s">
        <v>25</v>
      </c>
      <c r="O8" s="3">
        <v>22</v>
      </c>
      <c r="P8" s="3">
        <v>176</v>
      </c>
      <c r="Q8" s="3">
        <v>0</v>
      </c>
      <c r="R8" s="3">
        <v>0</v>
      </c>
    </row>
    <row r="9" spans="1:18">
      <c r="A9" s="3" t="s">
        <v>15</v>
      </c>
      <c r="B9" s="3" t="s">
        <v>16</v>
      </c>
      <c r="C9" s="3">
        <v>1526340</v>
      </c>
      <c r="D9" s="3" t="s">
        <v>26</v>
      </c>
      <c r="E9" s="4" t="s">
        <v>18</v>
      </c>
      <c r="F9" s="4" t="s">
        <v>19</v>
      </c>
      <c r="G9" s="4" t="s">
        <v>20</v>
      </c>
      <c r="H9" s="4">
        <v>1</v>
      </c>
      <c r="I9" s="4">
        <v>2</v>
      </c>
      <c r="J9" s="3">
        <v>2</v>
      </c>
      <c r="K9" s="3">
        <v>2</v>
      </c>
      <c r="L9" s="3">
        <v>2</v>
      </c>
      <c r="M9" s="3">
        <v>8</v>
      </c>
      <c r="N9" s="3" t="s">
        <v>26</v>
      </c>
      <c r="O9" s="3">
        <v>6</v>
      </c>
      <c r="P9" s="3">
        <v>48</v>
      </c>
      <c r="Q9" s="3">
        <v>0</v>
      </c>
      <c r="R9" s="3">
        <v>0</v>
      </c>
    </row>
    <row r="10" spans="1:18">
      <c r="A10" s="3" t="s">
        <v>15</v>
      </c>
      <c r="B10" s="3" t="s">
        <v>16</v>
      </c>
      <c r="C10" s="3">
        <v>1526341</v>
      </c>
      <c r="D10" s="3" t="s">
        <v>27</v>
      </c>
      <c r="E10" s="4" t="s">
        <v>18</v>
      </c>
      <c r="F10" s="4" t="s">
        <v>19</v>
      </c>
      <c r="G10" s="4" t="s">
        <v>20</v>
      </c>
      <c r="H10" s="4">
        <v>1</v>
      </c>
      <c r="I10" s="4">
        <v>2</v>
      </c>
      <c r="J10" s="3">
        <v>2</v>
      </c>
      <c r="K10" s="3">
        <v>2</v>
      </c>
      <c r="L10" s="3">
        <v>2</v>
      </c>
      <c r="M10" s="3">
        <v>8</v>
      </c>
      <c r="N10" s="3" t="s">
        <v>27</v>
      </c>
      <c r="O10" s="3">
        <v>3</v>
      </c>
      <c r="P10" s="3">
        <v>24</v>
      </c>
      <c r="Q10" s="3">
        <v>0</v>
      </c>
      <c r="R10" s="3">
        <v>0</v>
      </c>
    </row>
    <row r="11" spans="1:18">
      <c r="A11" s="3" t="s">
        <v>15</v>
      </c>
      <c r="B11" s="3" t="s">
        <v>16</v>
      </c>
      <c r="C11" s="3">
        <v>1526343</v>
      </c>
      <c r="D11" s="3" t="s">
        <v>28</v>
      </c>
      <c r="E11" s="4" t="s">
        <v>18</v>
      </c>
      <c r="F11" s="4" t="s">
        <v>19</v>
      </c>
      <c r="G11" s="4" t="s">
        <v>20</v>
      </c>
      <c r="H11" s="4">
        <v>1</v>
      </c>
      <c r="I11" s="4">
        <v>2</v>
      </c>
      <c r="J11" s="3">
        <v>2</v>
      </c>
      <c r="K11" s="3">
        <v>2</v>
      </c>
      <c r="L11" s="3">
        <v>2</v>
      </c>
      <c r="M11" s="3">
        <v>8</v>
      </c>
      <c r="N11" s="3" t="s">
        <v>28</v>
      </c>
      <c r="O11" s="3">
        <v>8</v>
      </c>
      <c r="P11" s="3">
        <v>64</v>
      </c>
      <c r="Q11" s="3">
        <v>0</v>
      </c>
      <c r="R11" s="3">
        <v>0</v>
      </c>
    </row>
    <row r="12" spans="1:18">
      <c r="A12" s="3" t="s">
        <v>15</v>
      </c>
      <c r="B12" s="3" t="s">
        <v>16</v>
      </c>
      <c r="C12" s="3">
        <v>1526345</v>
      </c>
      <c r="D12" s="3" t="s">
        <v>29</v>
      </c>
      <c r="E12" s="4" t="s">
        <v>18</v>
      </c>
      <c r="F12" s="4" t="s">
        <v>19</v>
      </c>
      <c r="G12" s="4" t="s">
        <v>20</v>
      </c>
      <c r="H12" s="4">
        <v>1</v>
      </c>
      <c r="I12" s="4">
        <v>2</v>
      </c>
      <c r="J12" s="3">
        <v>2</v>
      </c>
      <c r="K12" s="3">
        <v>2</v>
      </c>
      <c r="L12" s="3">
        <v>2</v>
      </c>
      <c r="M12" s="3">
        <v>8</v>
      </c>
      <c r="N12" s="3" t="s">
        <v>29</v>
      </c>
      <c r="O12" s="3">
        <v>3</v>
      </c>
      <c r="P12" s="3">
        <v>24</v>
      </c>
      <c r="Q12" s="3">
        <v>0</v>
      </c>
      <c r="R12" s="3">
        <v>0</v>
      </c>
    </row>
    <row r="13" spans="1:18">
      <c r="A13" s="3" t="s">
        <v>15</v>
      </c>
      <c r="B13" s="3" t="s">
        <v>16</v>
      </c>
      <c r="C13" s="3">
        <v>1526347</v>
      </c>
      <c r="D13" s="3" t="s">
        <v>30</v>
      </c>
      <c r="E13" s="4" t="s">
        <v>18</v>
      </c>
      <c r="F13" s="4" t="s">
        <v>19</v>
      </c>
      <c r="G13" s="4" t="s">
        <v>20</v>
      </c>
      <c r="H13" s="4">
        <v>1</v>
      </c>
      <c r="I13" s="4">
        <v>2</v>
      </c>
      <c r="J13" s="3">
        <v>2</v>
      </c>
      <c r="K13" s="3">
        <v>2</v>
      </c>
      <c r="L13" s="3">
        <v>2</v>
      </c>
      <c r="M13" s="3">
        <v>8</v>
      </c>
      <c r="N13" s="3" t="s">
        <v>30</v>
      </c>
      <c r="O13" s="3">
        <v>1</v>
      </c>
      <c r="P13" s="3">
        <v>8</v>
      </c>
      <c r="Q13" s="3">
        <v>0</v>
      </c>
      <c r="R13" s="3">
        <v>0</v>
      </c>
    </row>
    <row r="14" spans="1:18">
      <c r="A14" s="3" t="s">
        <v>15</v>
      </c>
      <c r="B14" s="3" t="s">
        <v>16</v>
      </c>
      <c r="C14" s="3">
        <v>1526349</v>
      </c>
      <c r="D14" s="3" t="s">
        <v>31</v>
      </c>
      <c r="E14" s="4" t="s">
        <v>18</v>
      </c>
      <c r="F14" s="4" t="s">
        <v>19</v>
      </c>
      <c r="G14" s="4" t="s">
        <v>20</v>
      </c>
      <c r="H14" s="4">
        <v>1</v>
      </c>
      <c r="I14" s="4">
        <v>2</v>
      </c>
      <c r="J14" s="3">
        <v>2</v>
      </c>
      <c r="K14" s="3">
        <v>2</v>
      </c>
      <c r="L14" s="3">
        <v>2</v>
      </c>
      <c r="M14" s="3">
        <v>8</v>
      </c>
      <c r="N14" s="3" t="s">
        <v>31</v>
      </c>
      <c r="O14" s="3">
        <v>4</v>
      </c>
      <c r="P14" s="3">
        <v>32</v>
      </c>
      <c r="Q14" s="3">
        <v>0</v>
      </c>
      <c r="R14" s="3">
        <v>0</v>
      </c>
    </row>
    <row r="15" spans="1:18">
      <c r="A15" s="3" t="s">
        <v>15</v>
      </c>
      <c r="B15" s="3" t="s">
        <v>16</v>
      </c>
      <c r="C15" s="3">
        <v>1526351</v>
      </c>
      <c r="D15" s="3" t="s">
        <v>32</v>
      </c>
      <c r="E15" s="4" t="s">
        <v>18</v>
      </c>
      <c r="F15" s="4" t="s">
        <v>19</v>
      </c>
      <c r="G15" s="4" t="s">
        <v>20</v>
      </c>
      <c r="H15" s="4">
        <v>1</v>
      </c>
      <c r="I15" s="4">
        <v>2</v>
      </c>
      <c r="J15" s="3">
        <v>2</v>
      </c>
      <c r="K15" s="3">
        <v>2</v>
      </c>
      <c r="L15" s="3">
        <v>2</v>
      </c>
      <c r="M15" s="3">
        <v>8</v>
      </c>
      <c r="N15" s="3" t="s">
        <v>32</v>
      </c>
      <c r="O15" s="3">
        <v>1</v>
      </c>
      <c r="P15" s="3">
        <v>8</v>
      </c>
      <c r="Q15" s="3">
        <v>0</v>
      </c>
      <c r="R15" s="3">
        <v>0</v>
      </c>
    </row>
    <row r="16" spans="1:18">
      <c r="A16" s="3" t="s">
        <v>15</v>
      </c>
      <c r="B16" s="3" t="s">
        <v>16</v>
      </c>
      <c r="C16" s="3">
        <v>1526354</v>
      </c>
      <c r="D16" s="3" t="s">
        <v>33</v>
      </c>
      <c r="E16" s="4" t="s">
        <v>18</v>
      </c>
      <c r="F16" s="4" t="s">
        <v>19</v>
      </c>
      <c r="G16" s="4" t="s">
        <v>34</v>
      </c>
      <c r="H16" s="4">
        <v>1</v>
      </c>
      <c r="I16" s="4">
        <v>2</v>
      </c>
      <c r="J16" s="3">
        <v>2</v>
      </c>
      <c r="K16" s="3">
        <v>2</v>
      </c>
      <c r="L16" s="3">
        <v>2</v>
      </c>
      <c r="M16" s="3">
        <v>8</v>
      </c>
      <c r="N16" s="3" t="s">
        <v>33</v>
      </c>
      <c r="O16" s="3">
        <v>10</v>
      </c>
      <c r="P16" s="3">
        <v>80</v>
      </c>
      <c r="Q16" s="3">
        <v>0</v>
      </c>
      <c r="R16" s="3">
        <v>0</v>
      </c>
    </row>
    <row r="17" spans="1:18">
      <c r="A17" s="3" t="s">
        <v>15</v>
      </c>
      <c r="B17" s="3" t="s">
        <v>16</v>
      </c>
      <c r="C17" s="3">
        <v>1526355</v>
      </c>
      <c r="D17" s="3" t="s">
        <v>35</v>
      </c>
      <c r="E17" s="4" t="s">
        <v>18</v>
      </c>
      <c r="F17" s="4" t="s">
        <v>19</v>
      </c>
      <c r="G17" s="4" t="s">
        <v>36</v>
      </c>
      <c r="H17" s="4">
        <v>1</v>
      </c>
      <c r="I17" s="4">
        <v>2</v>
      </c>
      <c r="J17" s="3">
        <v>2</v>
      </c>
      <c r="K17" s="3">
        <v>2</v>
      </c>
      <c r="L17" s="3">
        <v>2</v>
      </c>
      <c r="M17" s="3">
        <v>8</v>
      </c>
      <c r="N17" s="3" t="s">
        <v>35</v>
      </c>
      <c r="O17" s="3">
        <v>15</v>
      </c>
      <c r="P17" s="3">
        <v>120</v>
      </c>
      <c r="Q17" s="3">
        <v>0</v>
      </c>
      <c r="R17" s="3">
        <v>0</v>
      </c>
    </row>
    <row r="18" spans="1:18">
      <c r="A18" s="3" t="s">
        <v>15</v>
      </c>
      <c r="B18" s="3" t="s">
        <v>16</v>
      </c>
      <c r="C18" s="3">
        <v>1526357</v>
      </c>
      <c r="D18" s="3" t="s">
        <v>37</v>
      </c>
      <c r="E18" s="4" t="s">
        <v>18</v>
      </c>
      <c r="F18" s="4" t="s">
        <v>19</v>
      </c>
      <c r="G18" s="4" t="s">
        <v>38</v>
      </c>
      <c r="H18" s="4">
        <v>1</v>
      </c>
      <c r="I18" s="4">
        <v>2</v>
      </c>
      <c r="J18" s="3">
        <v>2</v>
      </c>
      <c r="K18" s="3">
        <v>2</v>
      </c>
      <c r="L18" s="3">
        <v>2</v>
      </c>
      <c r="M18" s="3">
        <v>8</v>
      </c>
      <c r="N18" s="3" t="s">
        <v>37</v>
      </c>
      <c r="O18" s="3">
        <v>43</v>
      </c>
      <c r="P18" s="3">
        <v>344</v>
      </c>
      <c r="Q18" s="3">
        <v>0</v>
      </c>
      <c r="R18" s="3">
        <v>0</v>
      </c>
    </row>
    <row r="19" spans="1:18">
      <c r="A19" s="3" t="s">
        <v>15</v>
      </c>
      <c r="B19" s="3" t="s">
        <v>16</v>
      </c>
      <c r="C19" s="3">
        <v>1526359</v>
      </c>
      <c r="D19" s="3" t="s">
        <v>39</v>
      </c>
      <c r="E19" s="4" t="s">
        <v>18</v>
      </c>
      <c r="F19" s="4" t="s">
        <v>19</v>
      </c>
      <c r="G19" s="4" t="s">
        <v>40</v>
      </c>
      <c r="H19" s="4">
        <v>1</v>
      </c>
      <c r="I19" s="4">
        <v>2</v>
      </c>
      <c r="J19" s="3">
        <v>2</v>
      </c>
      <c r="K19" s="3">
        <v>2</v>
      </c>
      <c r="L19" s="3">
        <v>2</v>
      </c>
      <c r="M19" s="3">
        <v>8</v>
      </c>
      <c r="N19" s="3" t="s">
        <v>39</v>
      </c>
      <c r="O19" s="3">
        <v>40</v>
      </c>
      <c r="P19" s="3">
        <v>320</v>
      </c>
      <c r="Q19" s="3">
        <v>0</v>
      </c>
      <c r="R19" s="3">
        <v>0</v>
      </c>
    </row>
    <row r="22" spans="1:40">
      <c r="A22" s="2" t="s">
        <v>41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</row>
    <row r="23" spans="1:40">
      <c r="A23" s="2" t="s">
        <v>1</v>
      </c>
      <c r="B23" s="2" t="s">
        <v>2</v>
      </c>
      <c r="C23" s="2" t="s">
        <v>3</v>
      </c>
      <c r="D23" s="2" t="s">
        <v>4</v>
      </c>
      <c r="E23" s="2" t="s">
        <v>5</v>
      </c>
      <c r="F23" s="2" t="s">
        <v>6</v>
      </c>
      <c r="G23" s="2" t="s">
        <v>7</v>
      </c>
      <c r="H23" s="2" t="s">
        <v>8</v>
      </c>
      <c r="I23" s="2">
        <v>120</v>
      </c>
      <c r="J23" s="2">
        <v>90</v>
      </c>
      <c r="K23" s="2">
        <v>100</v>
      </c>
      <c r="L23" s="2">
        <v>110</v>
      </c>
      <c r="M23" s="2" t="s">
        <v>10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</row>
    <row r="24" spans="1:13">
      <c r="A24" s="3" t="s">
        <v>15</v>
      </c>
      <c r="B24" s="3" t="s">
        <v>16</v>
      </c>
      <c r="C24" s="3">
        <v>1526329</v>
      </c>
      <c r="D24" s="3" t="s">
        <v>17</v>
      </c>
      <c r="E24" s="4" t="s">
        <v>18</v>
      </c>
      <c r="F24" s="4" t="s">
        <v>19</v>
      </c>
      <c r="G24" s="4" t="s">
        <v>20</v>
      </c>
      <c r="H24" s="4">
        <v>1</v>
      </c>
      <c r="I24" s="4">
        <v>80</v>
      </c>
      <c r="J24" s="3">
        <v>80</v>
      </c>
      <c r="K24" s="3">
        <v>80</v>
      </c>
      <c r="L24" s="3">
        <v>80</v>
      </c>
      <c r="M24" s="3" t="s">
        <v>17</v>
      </c>
    </row>
    <row r="25" spans="1:13">
      <c r="A25" s="3" t="s">
        <v>15</v>
      </c>
      <c r="B25" s="3" t="s">
        <v>16</v>
      </c>
      <c r="C25" s="3">
        <v>1526330</v>
      </c>
      <c r="D25" s="3" t="s">
        <v>21</v>
      </c>
      <c r="E25" s="4" t="s">
        <v>18</v>
      </c>
      <c r="F25" s="4" t="s">
        <v>19</v>
      </c>
      <c r="G25" s="4" t="s">
        <v>20</v>
      </c>
      <c r="H25" s="4">
        <v>1</v>
      </c>
      <c r="I25" s="4">
        <v>40</v>
      </c>
      <c r="J25" s="3">
        <v>40</v>
      </c>
      <c r="K25" s="3">
        <v>40</v>
      </c>
      <c r="L25" s="3">
        <v>40</v>
      </c>
      <c r="M25" s="3" t="s">
        <v>21</v>
      </c>
    </row>
    <row r="26" spans="1:13">
      <c r="A26" s="3" t="s">
        <v>15</v>
      </c>
      <c r="B26" s="3" t="s">
        <v>16</v>
      </c>
      <c r="C26" s="3">
        <v>1526332</v>
      </c>
      <c r="D26" s="3" t="s">
        <v>22</v>
      </c>
      <c r="E26" s="4" t="s">
        <v>18</v>
      </c>
      <c r="F26" s="4" t="s">
        <v>19</v>
      </c>
      <c r="G26" s="4" t="s">
        <v>20</v>
      </c>
      <c r="H26" s="4">
        <v>1</v>
      </c>
      <c r="I26" s="4">
        <v>10</v>
      </c>
      <c r="J26" s="3">
        <v>10</v>
      </c>
      <c r="K26" s="3">
        <v>10</v>
      </c>
      <c r="L26" s="3">
        <v>10</v>
      </c>
      <c r="M26" s="3" t="s">
        <v>22</v>
      </c>
    </row>
    <row r="27" spans="1:13">
      <c r="A27" s="3" t="s">
        <v>15</v>
      </c>
      <c r="B27" s="3" t="s">
        <v>16</v>
      </c>
      <c r="C27" s="3">
        <v>1526334</v>
      </c>
      <c r="D27" s="3" t="s">
        <v>23</v>
      </c>
      <c r="E27" s="4" t="s">
        <v>18</v>
      </c>
      <c r="F27" s="4" t="s">
        <v>19</v>
      </c>
      <c r="G27" s="4" t="s">
        <v>20</v>
      </c>
      <c r="H27" s="4">
        <v>1</v>
      </c>
      <c r="I27" s="4">
        <v>10</v>
      </c>
      <c r="J27" s="3">
        <v>10</v>
      </c>
      <c r="K27" s="3">
        <v>10</v>
      </c>
      <c r="L27" s="3">
        <v>10</v>
      </c>
      <c r="M27" s="3" t="s">
        <v>23</v>
      </c>
    </row>
    <row r="28" spans="1:13">
      <c r="A28" s="3" t="s">
        <v>15</v>
      </c>
      <c r="B28" s="3" t="s">
        <v>16</v>
      </c>
      <c r="C28" s="3">
        <v>1526336</v>
      </c>
      <c r="D28" s="3" t="s">
        <v>24</v>
      </c>
      <c r="E28" s="4" t="s">
        <v>18</v>
      </c>
      <c r="F28" s="4" t="s">
        <v>19</v>
      </c>
      <c r="G28" s="4" t="s">
        <v>20</v>
      </c>
      <c r="H28" s="4">
        <v>1</v>
      </c>
      <c r="I28" s="4">
        <v>100</v>
      </c>
      <c r="J28" s="3">
        <v>100</v>
      </c>
      <c r="K28" s="3">
        <v>100</v>
      </c>
      <c r="L28" s="3">
        <v>100</v>
      </c>
      <c r="M28" s="3" t="s">
        <v>24</v>
      </c>
    </row>
    <row r="29" spans="1:13">
      <c r="A29" s="3" t="s">
        <v>15</v>
      </c>
      <c r="B29" s="3" t="s">
        <v>16</v>
      </c>
      <c r="C29" s="3">
        <v>1526338</v>
      </c>
      <c r="D29" s="3" t="s">
        <v>25</v>
      </c>
      <c r="E29" s="4" t="s">
        <v>18</v>
      </c>
      <c r="F29" s="4" t="s">
        <v>19</v>
      </c>
      <c r="G29" s="4" t="s">
        <v>20</v>
      </c>
      <c r="H29" s="4">
        <v>1</v>
      </c>
      <c r="I29" s="4">
        <v>44</v>
      </c>
      <c r="J29" s="3">
        <v>44</v>
      </c>
      <c r="K29" s="3">
        <v>44</v>
      </c>
      <c r="L29" s="3">
        <v>44</v>
      </c>
      <c r="M29" s="3" t="s">
        <v>25</v>
      </c>
    </row>
    <row r="30" spans="1:13">
      <c r="A30" s="3" t="s">
        <v>15</v>
      </c>
      <c r="B30" s="3" t="s">
        <v>16</v>
      </c>
      <c r="C30" s="3">
        <v>1526340</v>
      </c>
      <c r="D30" s="3" t="s">
        <v>26</v>
      </c>
      <c r="E30" s="4" t="s">
        <v>18</v>
      </c>
      <c r="F30" s="4" t="s">
        <v>19</v>
      </c>
      <c r="G30" s="4" t="s">
        <v>20</v>
      </c>
      <c r="H30" s="4">
        <v>1</v>
      </c>
      <c r="I30" s="4">
        <v>12</v>
      </c>
      <c r="J30" s="3">
        <v>12</v>
      </c>
      <c r="K30" s="3">
        <v>12</v>
      </c>
      <c r="L30" s="3">
        <v>12</v>
      </c>
      <c r="M30" s="3" t="s">
        <v>26</v>
      </c>
    </row>
    <row r="31" spans="1:13">
      <c r="A31" s="3" t="s">
        <v>15</v>
      </c>
      <c r="B31" s="3" t="s">
        <v>16</v>
      </c>
      <c r="C31" s="3">
        <v>1526341</v>
      </c>
      <c r="D31" s="3" t="s">
        <v>27</v>
      </c>
      <c r="E31" s="4" t="s">
        <v>18</v>
      </c>
      <c r="F31" s="4" t="s">
        <v>19</v>
      </c>
      <c r="G31" s="4" t="s">
        <v>20</v>
      </c>
      <c r="H31" s="4">
        <v>1</v>
      </c>
      <c r="I31" s="4">
        <v>6</v>
      </c>
      <c r="J31" s="3">
        <v>6</v>
      </c>
      <c r="K31" s="3">
        <v>6</v>
      </c>
      <c r="L31" s="3">
        <v>6</v>
      </c>
      <c r="M31" s="3" t="s">
        <v>27</v>
      </c>
    </row>
    <row r="32" spans="1:13">
      <c r="A32" s="3" t="s">
        <v>15</v>
      </c>
      <c r="B32" s="3" t="s">
        <v>16</v>
      </c>
      <c r="C32" s="3">
        <v>1526343</v>
      </c>
      <c r="D32" s="3" t="s">
        <v>28</v>
      </c>
      <c r="E32" s="4" t="s">
        <v>18</v>
      </c>
      <c r="F32" s="4" t="s">
        <v>19</v>
      </c>
      <c r="G32" s="4" t="s">
        <v>20</v>
      </c>
      <c r="H32" s="4">
        <v>1</v>
      </c>
      <c r="I32" s="4">
        <v>16</v>
      </c>
      <c r="J32" s="3">
        <v>16</v>
      </c>
      <c r="K32" s="3">
        <v>16</v>
      </c>
      <c r="L32" s="3">
        <v>16</v>
      </c>
      <c r="M32" s="3" t="s">
        <v>28</v>
      </c>
    </row>
    <row r="33" spans="1:13">
      <c r="A33" s="3" t="s">
        <v>15</v>
      </c>
      <c r="B33" s="3" t="s">
        <v>16</v>
      </c>
      <c r="C33" s="3">
        <v>1526345</v>
      </c>
      <c r="D33" s="3" t="s">
        <v>29</v>
      </c>
      <c r="E33" s="4" t="s">
        <v>18</v>
      </c>
      <c r="F33" s="4" t="s">
        <v>19</v>
      </c>
      <c r="G33" s="4" t="s">
        <v>20</v>
      </c>
      <c r="H33" s="4">
        <v>1</v>
      </c>
      <c r="I33" s="4">
        <v>6</v>
      </c>
      <c r="J33" s="3">
        <v>6</v>
      </c>
      <c r="K33" s="3">
        <v>6</v>
      </c>
      <c r="L33" s="3">
        <v>6</v>
      </c>
      <c r="M33" s="3" t="s">
        <v>29</v>
      </c>
    </row>
    <row r="34" spans="1:13">
      <c r="A34" s="3" t="s">
        <v>15</v>
      </c>
      <c r="B34" s="3" t="s">
        <v>16</v>
      </c>
      <c r="C34" s="3">
        <v>1526347</v>
      </c>
      <c r="D34" s="3" t="s">
        <v>30</v>
      </c>
      <c r="E34" s="4" t="s">
        <v>18</v>
      </c>
      <c r="F34" s="4" t="s">
        <v>19</v>
      </c>
      <c r="G34" s="4" t="s">
        <v>20</v>
      </c>
      <c r="H34" s="4">
        <v>1</v>
      </c>
      <c r="I34" s="4">
        <v>2</v>
      </c>
      <c r="J34" s="3">
        <v>2</v>
      </c>
      <c r="K34" s="3">
        <v>2</v>
      </c>
      <c r="L34" s="3">
        <v>2</v>
      </c>
      <c r="M34" s="3" t="s">
        <v>30</v>
      </c>
    </row>
    <row r="35" spans="1:13">
      <c r="A35" s="3" t="s">
        <v>15</v>
      </c>
      <c r="B35" s="3" t="s">
        <v>16</v>
      </c>
      <c r="C35" s="3">
        <v>1526349</v>
      </c>
      <c r="D35" s="3" t="s">
        <v>31</v>
      </c>
      <c r="E35" s="4" t="s">
        <v>18</v>
      </c>
      <c r="F35" s="4" t="s">
        <v>19</v>
      </c>
      <c r="G35" s="4" t="s">
        <v>20</v>
      </c>
      <c r="H35" s="4">
        <v>1</v>
      </c>
      <c r="I35" s="4">
        <v>8</v>
      </c>
      <c r="J35" s="3">
        <v>8</v>
      </c>
      <c r="K35" s="3">
        <v>8</v>
      </c>
      <c r="L35" s="3">
        <v>8</v>
      </c>
      <c r="M35" s="3" t="s">
        <v>31</v>
      </c>
    </row>
    <row r="36" spans="1:13">
      <c r="A36" s="3" t="s">
        <v>15</v>
      </c>
      <c r="B36" s="3" t="s">
        <v>16</v>
      </c>
      <c r="C36" s="3">
        <v>1526351</v>
      </c>
      <c r="D36" s="3" t="s">
        <v>32</v>
      </c>
      <c r="E36" s="4" t="s">
        <v>18</v>
      </c>
      <c r="F36" s="4" t="s">
        <v>19</v>
      </c>
      <c r="G36" s="4" t="s">
        <v>20</v>
      </c>
      <c r="H36" s="4">
        <v>1</v>
      </c>
      <c r="I36" s="4">
        <v>2</v>
      </c>
      <c r="J36" s="3">
        <v>2</v>
      </c>
      <c r="K36" s="3">
        <v>2</v>
      </c>
      <c r="L36" s="3">
        <v>2</v>
      </c>
      <c r="M36" s="3" t="s">
        <v>32</v>
      </c>
    </row>
    <row r="37" spans="1:13">
      <c r="A37" s="3" t="s">
        <v>15</v>
      </c>
      <c r="B37" s="3" t="s">
        <v>16</v>
      </c>
      <c r="C37" s="3">
        <v>1526354</v>
      </c>
      <c r="D37" s="3" t="s">
        <v>33</v>
      </c>
      <c r="E37" s="4" t="s">
        <v>18</v>
      </c>
      <c r="F37" s="4" t="s">
        <v>19</v>
      </c>
      <c r="G37" s="4" t="s">
        <v>34</v>
      </c>
      <c r="H37" s="4">
        <v>1</v>
      </c>
      <c r="I37" s="4">
        <v>20</v>
      </c>
      <c r="J37" s="3">
        <v>20</v>
      </c>
      <c r="K37" s="3">
        <v>20</v>
      </c>
      <c r="L37" s="3">
        <v>20</v>
      </c>
      <c r="M37" s="3" t="s">
        <v>33</v>
      </c>
    </row>
    <row r="38" spans="1:13">
      <c r="A38" s="3" t="s">
        <v>15</v>
      </c>
      <c r="B38" s="3" t="s">
        <v>16</v>
      </c>
      <c r="C38" s="3">
        <v>1526355</v>
      </c>
      <c r="D38" s="3" t="s">
        <v>35</v>
      </c>
      <c r="E38" s="4" t="s">
        <v>18</v>
      </c>
      <c r="F38" s="4" t="s">
        <v>19</v>
      </c>
      <c r="G38" s="4" t="s">
        <v>36</v>
      </c>
      <c r="H38" s="4">
        <v>1</v>
      </c>
      <c r="I38" s="4">
        <v>30</v>
      </c>
      <c r="J38" s="3">
        <v>30</v>
      </c>
      <c r="K38" s="3">
        <v>30</v>
      </c>
      <c r="L38" s="3">
        <v>30</v>
      </c>
      <c r="M38" s="3" t="s">
        <v>35</v>
      </c>
    </row>
    <row r="39" spans="1:13">
      <c r="A39" s="3" t="s">
        <v>15</v>
      </c>
      <c r="B39" s="3" t="s">
        <v>16</v>
      </c>
      <c r="C39" s="3">
        <v>1526357</v>
      </c>
      <c r="D39" s="3" t="s">
        <v>37</v>
      </c>
      <c r="E39" s="4" t="s">
        <v>18</v>
      </c>
      <c r="F39" s="4" t="s">
        <v>19</v>
      </c>
      <c r="G39" s="4" t="s">
        <v>38</v>
      </c>
      <c r="H39" s="4">
        <v>1</v>
      </c>
      <c r="I39" s="4">
        <v>86</v>
      </c>
      <c r="J39" s="3">
        <v>86</v>
      </c>
      <c r="K39" s="3">
        <v>86</v>
      </c>
      <c r="L39" s="3">
        <v>86</v>
      </c>
      <c r="M39" s="3" t="s">
        <v>37</v>
      </c>
    </row>
    <row r="40" spans="1:13">
      <c r="A40" s="3" t="s">
        <v>15</v>
      </c>
      <c r="B40" s="3" t="s">
        <v>16</v>
      </c>
      <c r="C40" s="3">
        <v>1526359</v>
      </c>
      <c r="D40" s="3" t="s">
        <v>39</v>
      </c>
      <c r="E40" s="4" t="s">
        <v>18</v>
      </c>
      <c r="F40" s="4" t="s">
        <v>19</v>
      </c>
      <c r="G40" s="4" t="s">
        <v>40</v>
      </c>
      <c r="H40" s="4">
        <v>1</v>
      </c>
      <c r="I40" s="4">
        <v>80</v>
      </c>
      <c r="J40" s="3">
        <v>80</v>
      </c>
      <c r="K40" s="3">
        <v>80</v>
      </c>
      <c r="L40" s="3">
        <v>80</v>
      </c>
      <c r="M40" s="3" t="s">
        <v>39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3"/>
  <sheetViews>
    <sheetView tabSelected="1" topLeftCell="E1" workbookViewId="0">
      <selection activeCell="P19" sqref="P3:P19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4.6018518518519" customWidth="1"/>
    <col min="5" max="5" width="22.6666666666667" customWidth="1"/>
    <col min="6" max="6" width="16.712962962963" customWidth="1"/>
    <col min="7" max="7" width="20.0555555555556" customWidth="1"/>
    <col min="8" max="8" width="11.9537037037037" customWidth="1"/>
    <col min="9" max="12" width="9.13888888888889" customWidth="1"/>
    <col min="13" max="14" width="16.4537037037037" customWidth="1"/>
    <col min="15" max="16" width="12.2037037037037" style="1" customWidth="1"/>
    <col min="17" max="17" width="19.7314814814815" style="1" customWidth="1"/>
    <col min="18" max="18" width="24.6574074074074" customWidth="1"/>
    <col min="19" max="19" width="23.787037037037" customWidth="1"/>
    <col min="20" max="41" width="9.13888888888889" customWidth="1"/>
  </cols>
  <sheetData>
    <row r="1" spans="1:41">
      <c r="A1" s="2" t="s">
        <v>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1"/>
      <c r="P1" s="11"/>
      <c r="Q1" s="11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43</v>
      </c>
      <c r="B2" s="2" t="s">
        <v>44</v>
      </c>
      <c r="C2" s="2" t="s">
        <v>45</v>
      </c>
      <c r="D2" s="2" t="s">
        <v>4</v>
      </c>
      <c r="E2" s="2" t="s">
        <v>46</v>
      </c>
      <c r="F2" s="2" t="s">
        <v>47</v>
      </c>
      <c r="G2" s="2" t="s">
        <v>48</v>
      </c>
      <c r="H2" s="2" t="s">
        <v>49</v>
      </c>
      <c r="I2" s="2">
        <v>120</v>
      </c>
      <c r="J2" s="2">
        <v>90</v>
      </c>
      <c r="K2" s="2">
        <v>100</v>
      </c>
      <c r="L2" s="2">
        <v>110</v>
      </c>
      <c r="M2" s="2" t="s">
        <v>50</v>
      </c>
      <c r="N2" s="2" t="s">
        <v>51</v>
      </c>
      <c r="O2" s="12"/>
      <c r="P2" s="12" t="s">
        <v>52</v>
      </c>
      <c r="Q2" s="12" t="s">
        <v>53</v>
      </c>
      <c r="R2" s="2" t="s">
        <v>54</v>
      </c>
      <c r="S2" s="2" t="s">
        <v>55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19">
      <c r="A3" s="3" t="s">
        <v>15</v>
      </c>
      <c r="B3" s="3" t="s">
        <v>16</v>
      </c>
      <c r="C3" s="3">
        <v>1526329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2</v>
      </c>
      <c r="J3" s="3">
        <v>2</v>
      </c>
      <c r="K3" s="3">
        <v>2</v>
      </c>
      <c r="L3" s="3">
        <v>2</v>
      </c>
      <c r="M3" s="3">
        <v>8</v>
      </c>
      <c r="N3" s="3" t="s">
        <v>17</v>
      </c>
      <c r="O3" s="13">
        <v>40</v>
      </c>
      <c r="P3" s="14">
        <f>O3*1.03</f>
        <v>41.2</v>
      </c>
      <c r="Q3" s="13">
        <v>320</v>
      </c>
      <c r="R3" s="3">
        <v>0</v>
      </c>
      <c r="S3" s="3">
        <v>0</v>
      </c>
    </row>
    <row r="4" spans="1:19">
      <c r="A4" s="3" t="s">
        <v>15</v>
      </c>
      <c r="B4" s="3" t="s">
        <v>16</v>
      </c>
      <c r="C4" s="3">
        <v>1526330</v>
      </c>
      <c r="D4" s="3" t="s">
        <v>21</v>
      </c>
      <c r="E4" s="4" t="s">
        <v>18</v>
      </c>
      <c r="F4" s="4" t="s">
        <v>19</v>
      </c>
      <c r="G4" s="4" t="s">
        <v>20</v>
      </c>
      <c r="H4" s="4">
        <v>1</v>
      </c>
      <c r="I4" s="4">
        <v>2</v>
      </c>
      <c r="J4" s="3">
        <v>2</v>
      </c>
      <c r="K4" s="3">
        <v>2</v>
      </c>
      <c r="L4" s="3">
        <v>2</v>
      </c>
      <c r="M4" s="3">
        <v>8</v>
      </c>
      <c r="N4" s="3" t="s">
        <v>21</v>
      </c>
      <c r="O4" s="13">
        <v>20</v>
      </c>
      <c r="P4" s="14">
        <f t="shared" ref="P4:P19" si="0">O4*1.03</f>
        <v>20.6</v>
      </c>
      <c r="Q4" s="13">
        <v>160</v>
      </c>
      <c r="R4" s="3">
        <v>0</v>
      </c>
      <c r="S4" s="3">
        <v>0</v>
      </c>
    </row>
    <row r="5" spans="1:19">
      <c r="A5" s="3" t="s">
        <v>15</v>
      </c>
      <c r="B5" s="3" t="s">
        <v>16</v>
      </c>
      <c r="C5" s="3">
        <v>1526332</v>
      </c>
      <c r="D5" s="3" t="s">
        <v>22</v>
      </c>
      <c r="E5" s="4" t="s">
        <v>18</v>
      </c>
      <c r="F5" s="4" t="s">
        <v>19</v>
      </c>
      <c r="G5" s="4" t="s">
        <v>20</v>
      </c>
      <c r="H5" s="4">
        <v>1</v>
      </c>
      <c r="I5" s="4">
        <v>2</v>
      </c>
      <c r="J5" s="3">
        <v>2</v>
      </c>
      <c r="K5" s="3">
        <v>2</v>
      </c>
      <c r="L5" s="3">
        <v>2</v>
      </c>
      <c r="M5" s="3">
        <v>8</v>
      </c>
      <c r="N5" s="3" t="s">
        <v>22</v>
      </c>
      <c r="O5" s="13">
        <v>5</v>
      </c>
      <c r="P5" s="14">
        <f t="shared" si="0"/>
        <v>5.15</v>
      </c>
      <c r="Q5" s="13">
        <v>40</v>
      </c>
      <c r="R5" s="3">
        <v>0</v>
      </c>
      <c r="S5" s="3">
        <v>0</v>
      </c>
    </row>
    <row r="6" spans="1:19">
      <c r="A6" s="3" t="s">
        <v>15</v>
      </c>
      <c r="B6" s="3" t="s">
        <v>16</v>
      </c>
      <c r="C6" s="3">
        <v>1526334</v>
      </c>
      <c r="D6" s="3" t="s">
        <v>23</v>
      </c>
      <c r="E6" s="4" t="s">
        <v>18</v>
      </c>
      <c r="F6" s="4" t="s">
        <v>19</v>
      </c>
      <c r="G6" s="4" t="s">
        <v>20</v>
      </c>
      <c r="H6" s="4">
        <v>1</v>
      </c>
      <c r="I6" s="4">
        <v>2</v>
      </c>
      <c r="J6" s="3">
        <v>2</v>
      </c>
      <c r="K6" s="3">
        <v>2</v>
      </c>
      <c r="L6" s="3">
        <v>2</v>
      </c>
      <c r="M6" s="3">
        <v>8</v>
      </c>
      <c r="N6" s="3" t="s">
        <v>23</v>
      </c>
      <c r="O6" s="13">
        <v>5</v>
      </c>
      <c r="P6" s="14">
        <f t="shared" si="0"/>
        <v>5.15</v>
      </c>
      <c r="Q6" s="13">
        <v>40</v>
      </c>
      <c r="R6" s="3">
        <v>0</v>
      </c>
      <c r="S6" s="3">
        <v>0</v>
      </c>
    </row>
    <row r="7" spans="1:19">
      <c r="A7" s="3" t="s">
        <v>15</v>
      </c>
      <c r="B7" s="3" t="s">
        <v>16</v>
      </c>
      <c r="C7" s="3">
        <v>1526336</v>
      </c>
      <c r="D7" s="3" t="s">
        <v>24</v>
      </c>
      <c r="E7" s="4" t="s">
        <v>18</v>
      </c>
      <c r="F7" s="4" t="s">
        <v>19</v>
      </c>
      <c r="G7" s="4" t="s">
        <v>20</v>
      </c>
      <c r="H7" s="4">
        <v>1</v>
      </c>
      <c r="I7" s="4">
        <v>2</v>
      </c>
      <c r="J7" s="3">
        <v>2</v>
      </c>
      <c r="K7" s="3">
        <v>2</v>
      </c>
      <c r="L7" s="3">
        <v>2</v>
      </c>
      <c r="M7" s="3">
        <v>8</v>
      </c>
      <c r="N7" s="3" t="s">
        <v>24</v>
      </c>
      <c r="O7" s="13">
        <v>50</v>
      </c>
      <c r="P7" s="14">
        <f t="shared" si="0"/>
        <v>51.5</v>
      </c>
      <c r="Q7" s="13">
        <v>400</v>
      </c>
      <c r="R7" s="3">
        <v>0</v>
      </c>
      <c r="S7" s="3">
        <v>0</v>
      </c>
    </row>
    <row r="8" spans="1:19">
      <c r="A8" s="3" t="s">
        <v>15</v>
      </c>
      <c r="B8" s="3" t="s">
        <v>16</v>
      </c>
      <c r="C8" s="3">
        <v>1526338</v>
      </c>
      <c r="D8" s="3" t="s">
        <v>25</v>
      </c>
      <c r="E8" s="4" t="s">
        <v>18</v>
      </c>
      <c r="F8" s="4" t="s">
        <v>19</v>
      </c>
      <c r="G8" s="4" t="s">
        <v>20</v>
      </c>
      <c r="H8" s="4">
        <v>1</v>
      </c>
      <c r="I8" s="4">
        <v>2</v>
      </c>
      <c r="J8" s="3">
        <v>2</v>
      </c>
      <c r="K8" s="3">
        <v>2</v>
      </c>
      <c r="L8" s="3">
        <v>2</v>
      </c>
      <c r="M8" s="3">
        <v>8</v>
      </c>
      <c r="N8" s="3" t="s">
        <v>25</v>
      </c>
      <c r="O8" s="13">
        <v>22</v>
      </c>
      <c r="P8" s="14">
        <f t="shared" si="0"/>
        <v>22.66</v>
      </c>
      <c r="Q8" s="13">
        <v>176</v>
      </c>
      <c r="R8" s="3">
        <v>0</v>
      </c>
      <c r="S8" s="3">
        <v>0</v>
      </c>
    </row>
    <row r="9" spans="1:19">
      <c r="A9" s="3" t="s">
        <v>15</v>
      </c>
      <c r="B9" s="3" t="s">
        <v>16</v>
      </c>
      <c r="C9" s="3">
        <v>1526340</v>
      </c>
      <c r="D9" s="3" t="s">
        <v>26</v>
      </c>
      <c r="E9" s="4" t="s">
        <v>18</v>
      </c>
      <c r="F9" s="4" t="s">
        <v>19</v>
      </c>
      <c r="G9" s="4" t="s">
        <v>20</v>
      </c>
      <c r="H9" s="4">
        <v>1</v>
      </c>
      <c r="I9" s="4">
        <v>2</v>
      </c>
      <c r="J9" s="3">
        <v>2</v>
      </c>
      <c r="K9" s="3">
        <v>2</v>
      </c>
      <c r="L9" s="3">
        <v>2</v>
      </c>
      <c r="M9" s="3">
        <v>8</v>
      </c>
      <c r="N9" s="3" t="s">
        <v>26</v>
      </c>
      <c r="O9" s="13">
        <v>6</v>
      </c>
      <c r="P9" s="14">
        <f t="shared" si="0"/>
        <v>6.18</v>
      </c>
      <c r="Q9" s="13">
        <v>48</v>
      </c>
      <c r="R9" s="3">
        <v>0</v>
      </c>
      <c r="S9" s="3">
        <v>0</v>
      </c>
    </row>
    <row r="10" spans="1:19">
      <c r="A10" s="3" t="s">
        <v>15</v>
      </c>
      <c r="B10" s="3" t="s">
        <v>16</v>
      </c>
      <c r="C10" s="3">
        <v>1526341</v>
      </c>
      <c r="D10" s="3" t="s">
        <v>27</v>
      </c>
      <c r="E10" s="4" t="s">
        <v>18</v>
      </c>
      <c r="F10" s="4" t="s">
        <v>19</v>
      </c>
      <c r="G10" s="4" t="s">
        <v>20</v>
      </c>
      <c r="H10" s="4">
        <v>1</v>
      </c>
      <c r="I10" s="4">
        <v>2</v>
      </c>
      <c r="J10" s="3">
        <v>2</v>
      </c>
      <c r="K10" s="3">
        <v>2</v>
      </c>
      <c r="L10" s="3">
        <v>2</v>
      </c>
      <c r="M10" s="3">
        <v>8</v>
      </c>
      <c r="N10" s="3" t="s">
        <v>27</v>
      </c>
      <c r="O10" s="13">
        <v>3</v>
      </c>
      <c r="P10" s="14">
        <f t="shared" si="0"/>
        <v>3.09</v>
      </c>
      <c r="Q10" s="13">
        <v>24</v>
      </c>
      <c r="R10" s="3">
        <v>0</v>
      </c>
      <c r="S10" s="3">
        <v>0</v>
      </c>
    </row>
    <row r="11" spans="1:19">
      <c r="A11" s="3" t="s">
        <v>15</v>
      </c>
      <c r="B11" s="3" t="s">
        <v>16</v>
      </c>
      <c r="C11" s="3">
        <v>1526343</v>
      </c>
      <c r="D11" s="3" t="s">
        <v>28</v>
      </c>
      <c r="E11" s="4" t="s">
        <v>18</v>
      </c>
      <c r="F11" s="4" t="s">
        <v>19</v>
      </c>
      <c r="G11" s="4" t="s">
        <v>20</v>
      </c>
      <c r="H11" s="4">
        <v>1</v>
      </c>
      <c r="I11" s="4">
        <v>2</v>
      </c>
      <c r="J11" s="3">
        <v>2</v>
      </c>
      <c r="K11" s="3">
        <v>2</v>
      </c>
      <c r="L11" s="3">
        <v>2</v>
      </c>
      <c r="M11" s="3">
        <v>8</v>
      </c>
      <c r="N11" s="3" t="s">
        <v>28</v>
      </c>
      <c r="O11" s="13">
        <v>8</v>
      </c>
      <c r="P11" s="14">
        <f t="shared" si="0"/>
        <v>8.24</v>
      </c>
      <c r="Q11" s="13">
        <v>64</v>
      </c>
      <c r="R11" s="3">
        <v>0</v>
      </c>
      <c r="S11" s="3">
        <v>0</v>
      </c>
    </row>
    <row r="12" spans="1:19">
      <c r="A12" s="3" t="s">
        <v>15</v>
      </c>
      <c r="B12" s="3" t="s">
        <v>16</v>
      </c>
      <c r="C12" s="3">
        <v>1526345</v>
      </c>
      <c r="D12" s="3" t="s">
        <v>29</v>
      </c>
      <c r="E12" s="4" t="s">
        <v>18</v>
      </c>
      <c r="F12" s="4" t="s">
        <v>19</v>
      </c>
      <c r="G12" s="4" t="s">
        <v>20</v>
      </c>
      <c r="H12" s="4">
        <v>1</v>
      </c>
      <c r="I12" s="4">
        <v>2</v>
      </c>
      <c r="J12" s="3">
        <v>2</v>
      </c>
      <c r="K12" s="3">
        <v>2</v>
      </c>
      <c r="L12" s="3">
        <v>2</v>
      </c>
      <c r="M12" s="3">
        <v>8</v>
      </c>
      <c r="N12" s="3" t="s">
        <v>29</v>
      </c>
      <c r="O12" s="13">
        <v>3</v>
      </c>
      <c r="P12" s="14">
        <f t="shared" si="0"/>
        <v>3.09</v>
      </c>
      <c r="Q12" s="13">
        <v>24</v>
      </c>
      <c r="R12" s="3">
        <v>0</v>
      </c>
      <c r="S12" s="3">
        <v>0</v>
      </c>
    </row>
    <row r="13" spans="1:19">
      <c r="A13" s="3" t="s">
        <v>15</v>
      </c>
      <c r="B13" s="3" t="s">
        <v>16</v>
      </c>
      <c r="C13" s="3">
        <v>1526347</v>
      </c>
      <c r="D13" s="3" t="s">
        <v>30</v>
      </c>
      <c r="E13" s="4" t="s">
        <v>18</v>
      </c>
      <c r="F13" s="4" t="s">
        <v>19</v>
      </c>
      <c r="G13" s="4" t="s">
        <v>20</v>
      </c>
      <c r="H13" s="4">
        <v>1</v>
      </c>
      <c r="I13" s="4">
        <v>2</v>
      </c>
      <c r="J13" s="3">
        <v>2</v>
      </c>
      <c r="K13" s="3">
        <v>2</v>
      </c>
      <c r="L13" s="3">
        <v>2</v>
      </c>
      <c r="M13" s="3">
        <v>8</v>
      </c>
      <c r="N13" s="3" t="s">
        <v>30</v>
      </c>
      <c r="O13" s="13">
        <v>1</v>
      </c>
      <c r="P13" s="14">
        <f t="shared" si="0"/>
        <v>1.03</v>
      </c>
      <c r="Q13" s="13">
        <v>8</v>
      </c>
      <c r="R13" s="3">
        <v>0</v>
      </c>
      <c r="S13" s="3">
        <v>0</v>
      </c>
    </row>
    <row r="14" spans="1:19">
      <c r="A14" s="3" t="s">
        <v>15</v>
      </c>
      <c r="B14" s="3" t="s">
        <v>16</v>
      </c>
      <c r="C14" s="3">
        <v>1526349</v>
      </c>
      <c r="D14" s="3" t="s">
        <v>31</v>
      </c>
      <c r="E14" s="4" t="s">
        <v>18</v>
      </c>
      <c r="F14" s="4" t="s">
        <v>19</v>
      </c>
      <c r="G14" s="4" t="s">
        <v>20</v>
      </c>
      <c r="H14" s="4">
        <v>1</v>
      </c>
      <c r="I14" s="4">
        <v>2</v>
      </c>
      <c r="J14" s="3">
        <v>2</v>
      </c>
      <c r="K14" s="3">
        <v>2</v>
      </c>
      <c r="L14" s="3">
        <v>2</v>
      </c>
      <c r="M14" s="3">
        <v>8</v>
      </c>
      <c r="N14" s="3" t="s">
        <v>31</v>
      </c>
      <c r="O14" s="13">
        <v>4</v>
      </c>
      <c r="P14" s="14">
        <f t="shared" si="0"/>
        <v>4.12</v>
      </c>
      <c r="Q14" s="13">
        <v>32</v>
      </c>
      <c r="R14" s="3">
        <v>0</v>
      </c>
      <c r="S14" s="3">
        <v>0</v>
      </c>
    </row>
    <row r="15" spans="1:19">
      <c r="A15" s="3" t="s">
        <v>15</v>
      </c>
      <c r="B15" s="3" t="s">
        <v>16</v>
      </c>
      <c r="C15" s="3">
        <v>1526351</v>
      </c>
      <c r="D15" s="3" t="s">
        <v>32</v>
      </c>
      <c r="E15" s="4" t="s">
        <v>18</v>
      </c>
      <c r="F15" s="4" t="s">
        <v>19</v>
      </c>
      <c r="G15" s="4" t="s">
        <v>20</v>
      </c>
      <c r="H15" s="4">
        <v>1</v>
      </c>
      <c r="I15" s="4">
        <v>2</v>
      </c>
      <c r="J15" s="3">
        <v>2</v>
      </c>
      <c r="K15" s="3">
        <v>2</v>
      </c>
      <c r="L15" s="3">
        <v>2</v>
      </c>
      <c r="M15" s="3">
        <v>8</v>
      </c>
      <c r="N15" s="3" t="s">
        <v>32</v>
      </c>
      <c r="O15" s="13">
        <v>1</v>
      </c>
      <c r="P15" s="14">
        <f t="shared" si="0"/>
        <v>1.03</v>
      </c>
      <c r="Q15" s="13">
        <v>8</v>
      </c>
      <c r="R15" s="3">
        <v>0</v>
      </c>
      <c r="S15" s="3">
        <v>0</v>
      </c>
    </row>
    <row r="16" spans="1:19">
      <c r="A16" s="3" t="s">
        <v>15</v>
      </c>
      <c r="B16" s="3" t="s">
        <v>16</v>
      </c>
      <c r="C16" s="3">
        <v>1526354</v>
      </c>
      <c r="D16" s="3" t="s">
        <v>33</v>
      </c>
      <c r="E16" s="4" t="s">
        <v>18</v>
      </c>
      <c r="F16" s="4" t="s">
        <v>19</v>
      </c>
      <c r="G16" s="4" t="s">
        <v>34</v>
      </c>
      <c r="H16" s="4">
        <v>1</v>
      </c>
      <c r="I16" s="4">
        <v>2</v>
      </c>
      <c r="J16" s="3">
        <v>2</v>
      </c>
      <c r="K16" s="3">
        <v>2</v>
      </c>
      <c r="L16" s="3">
        <v>2</v>
      </c>
      <c r="M16" s="3">
        <v>8</v>
      </c>
      <c r="N16" s="3" t="s">
        <v>33</v>
      </c>
      <c r="O16" s="13">
        <v>10</v>
      </c>
      <c r="P16" s="14">
        <f t="shared" si="0"/>
        <v>10.3</v>
      </c>
      <c r="Q16" s="13">
        <v>80</v>
      </c>
      <c r="R16" s="3">
        <v>0</v>
      </c>
      <c r="S16" s="3">
        <v>0</v>
      </c>
    </row>
    <row r="17" spans="1:19">
      <c r="A17" s="3" t="s">
        <v>15</v>
      </c>
      <c r="B17" s="3" t="s">
        <v>16</v>
      </c>
      <c r="C17" s="3">
        <v>1526355</v>
      </c>
      <c r="D17" s="3" t="s">
        <v>35</v>
      </c>
      <c r="E17" s="4" t="s">
        <v>18</v>
      </c>
      <c r="F17" s="4" t="s">
        <v>19</v>
      </c>
      <c r="G17" s="4" t="s">
        <v>36</v>
      </c>
      <c r="H17" s="4">
        <v>1</v>
      </c>
      <c r="I17" s="4">
        <v>2</v>
      </c>
      <c r="J17" s="3">
        <v>2</v>
      </c>
      <c r="K17" s="3">
        <v>2</v>
      </c>
      <c r="L17" s="3">
        <v>2</v>
      </c>
      <c r="M17" s="3">
        <v>8</v>
      </c>
      <c r="N17" s="3" t="s">
        <v>35</v>
      </c>
      <c r="O17" s="13">
        <v>15</v>
      </c>
      <c r="P17" s="14">
        <f t="shared" si="0"/>
        <v>15.45</v>
      </c>
      <c r="Q17" s="13">
        <v>120</v>
      </c>
      <c r="R17" s="3">
        <v>0</v>
      </c>
      <c r="S17" s="3">
        <v>0</v>
      </c>
    </row>
    <row r="18" spans="1:19">
      <c r="A18" s="3" t="s">
        <v>15</v>
      </c>
      <c r="B18" s="3" t="s">
        <v>16</v>
      </c>
      <c r="C18" s="3">
        <v>1526357</v>
      </c>
      <c r="D18" s="3" t="s">
        <v>37</v>
      </c>
      <c r="E18" s="4" t="s">
        <v>18</v>
      </c>
      <c r="F18" s="4" t="s">
        <v>19</v>
      </c>
      <c r="G18" s="4" t="s">
        <v>38</v>
      </c>
      <c r="H18" s="4">
        <v>1</v>
      </c>
      <c r="I18" s="4">
        <v>2</v>
      </c>
      <c r="J18" s="3">
        <v>2</v>
      </c>
      <c r="K18" s="3">
        <v>2</v>
      </c>
      <c r="L18" s="3">
        <v>2</v>
      </c>
      <c r="M18" s="3">
        <v>8</v>
      </c>
      <c r="N18" s="3" t="s">
        <v>37</v>
      </c>
      <c r="O18" s="13">
        <v>43</v>
      </c>
      <c r="P18" s="14">
        <f t="shared" si="0"/>
        <v>44.29</v>
      </c>
      <c r="Q18" s="13">
        <v>344</v>
      </c>
      <c r="R18" s="3">
        <v>0</v>
      </c>
      <c r="S18" s="3">
        <v>0</v>
      </c>
    </row>
    <row r="19" spans="1:19">
      <c r="A19" s="3" t="s">
        <v>15</v>
      </c>
      <c r="B19" s="3" t="s">
        <v>16</v>
      </c>
      <c r="C19" s="3">
        <v>1526359</v>
      </c>
      <c r="D19" s="3" t="s">
        <v>39</v>
      </c>
      <c r="E19" s="4" t="s">
        <v>18</v>
      </c>
      <c r="F19" s="4" t="s">
        <v>19</v>
      </c>
      <c r="G19" s="4" t="s">
        <v>40</v>
      </c>
      <c r="H19" s="4">
        <v>1</v>
      </c>
      <c r="I19" s="4">
        <v>2</v>
      </c>
      <c r="J19" s="3">
        <v>2</v>
      </c>
      <c r="K19" s="3">
        <v>2</v>
      </c>
      <c r="L19" s="3">
        <v>2</v>
      </c>
      <c r="M19" s="3">
        <v>8</v>
      </c>
      <c r="N19" s="3" t="s">
        <v>39</v>
      </c>
      <c r="O19" s="13">
        <v>40</v>
      </c>
      <c r="P19" s="14">
        <f t="shared" si="0"/>
        <v>41.2</v>
      </c>
      <c r="Q19" s="13">
        <v>320</v>
      </c>
      <c r="R19" s="3">
        <v>0</v>
      </c>
      <c r="S19" s="3">
        <v>0</v>
      </c>
    </row>
    <row r="22" spans="1:41">
      <c r="A22" s="2" t="s">
        <v>56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1"/>
      <c r="P22" s="11"/>
      <c r="Q22" s="11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</row>
    <row r="23" spans="1:41">
      <c r="A23" s="2" t="s">
        <v>43</v>
      </c>
      <c r="B23" s="2" t="s">
        <v>44</v>
      </c>
      <c r="C23" s="2" t="s">
        <v>45</v>
      </c>
      <c r="D23" s="2" t="s">
        <v>4</v>
      </c>
      <c r="E23" s="2" t="s">
        <v>46</v>
      </c>
      <c r="F23" s="2" t="s">
        <v>47</v>
      </c>
      <c r="G23" s="2" t="s">
        <v>48</v>
      </c>
      <c r="H23" s="2" t="s">
        <v>49</v>
      </c>
      <c r="I23" s="2">
        <v>120</v>
      </c>
      <c r="J23" s="2">
        <v>90</v>
      </c>
      <c r="K23" s="2">
        <v>100</v>
      </c>
      <c r="L23" s="2">
        <v>110</v>
      </c>
      <c r="M23" s="2" t="s">
        <v>51</v>
      </c>
      <c r="N23" s="2"/>
      <c r="O23" s="11"/>
      <c r="P23" s="11"/>
      <c r="Q23" s="11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1:13">
      <c r="A24" s="3" t="s">
        <v>15</v>
      </c>
      <c r="B24" s="3" t="s">
        <v>16</v>
      </c>
      <c r="C24" s="3">
        <v>1526329</v>
      </c>
      <c r="D24" s="3" t="s">
        <v>17</v>
      </c>
      <c r="E24" s="4" t="s">
        <v>18</v>
      </c>
      <c r="F24" s="4" t="s">
        <v>19</v>
      </c>
      <c r="G24" s="4" t="s">
        <v>20</v>
      </c>
      <c r="H24" s="4">
        <v>1</v>
      </c>
      <c r="I24" s="4">
        <v>80</v>
      </c>
      <c r="J24" s="3">
        <v>80</v>
      </c>
      <c r="K24" s="3">
        <v>80</v>
      </c>
      <c r="L24" s="3">
        <v>80</v>
      </c>
      <c r="M24" s="3" t="s">
        <v>17</v>
      </c>
    </row>
    <row r="25" spans="1:13">
      <c r="A25" s="3" t="s">
        <v>15</v>
      </c>
      <c r="B25" s="3" t="s">
        <v>16</v>
      </c>
      <c r="C25" s="3">
        <v>1526330</v>
      </c>
      <c r="D25" s="3" t="s">
        <v>21</v>
      </c>
      <c r="E25" s="4" t="s">
        <v>18</v>
      </c>
      <c r="F25" s="4" t="s">
        <v>19</v>
      </c>
      <c r="G25" s="4" t="s">
        <v>20</v>
      </c>
      <c r="H25" s="4">
        <v>1</v>
      </c>
      <c r="I25" s="4">
        <v>40</v>
      </c>
      <c r="J25" s="3">
        <v>40</v>
      </c>
      <c r="K25" s="3">
        <v>40</v>
      </c>
      <c r="L25" s="3">
        <v>40</v>
      </c>
      <c r="M25" s="3" t="s">
        <v>21</v>
      </c>
    </row>
    <row r="26" spans="1:13">
      <c r="A26" s="3" t="s">
        <v>15</v>
      </c>
      <c r="B26" s="3" t="s">
        <v>16</v>
      </c>
      <c r="C26" s="3">
        <v>1526332</v>
      </c>
      <c r="D26" s="3" t="s">
        <v>22</v>
      </c>
      <c r="E26" s="4" t="s">
        <v>18</v>
      </c>
      <c r="F26" s="4" t="s">
        <v>19</v>
      </c>
      <c r="G26" s="4" t="s">
        <v>20</v>
      </c>
      <c r="H26" s="4">
        <v>1</v>
      </c>
      <c r="I26" s="4">
        <v>10</v>
      </c>
      <c r="J26" s="3">
        <v>10</v>
      </c>
      <c r="K26" s="3">
        <v>10</v>
      </c>
      <c r="L26" s="3">
        <v>10</v>
      </c>
      <c r="M26" s="3" t="s">
        <v>22</v>
      </c>
    </row>
    <row r="27" spans="1:13">
      <c r="A27" s="3" t="s">
        <v>15</v>
      </c>
      <c r="B27" s="3" t="s">
        <v>16</v>
      </c>
      <c r="C27" s="3">
        <v>1526334</v>
      </c>
      <c r="D27" s="3" t="s">
        <v>23</v>
      </c>
      <c r="E27" s="4" t="s">
        <v>18</v>
      </c>
      <c r="F27" s="4" t="s">
        <v>19</v>
      </c>
      <c r="G27" s="4" t="s">
        <v>20</v>
      </c>
      <c r="H27" s="4">
        <v>1</v>
      </c>
      <c r="I27" s="4">
        <v>10</v>
      </c>
      <c r="J27" s="3">
        <v>10</v>
      </c>
      <c r="K27" s="3">
        <v>10</v>
      </c>
      <c r="L27" s="3">
        <v>10</v>
      </c>
      <c r="M27" s="3" t="s">
        <v>23</v>
      </c>
    </row>
    <row r="28" spans="1:13">
      <c r="A28" s="3" t="s">
        <v>15</v>
      </c>
      <c r="B28" s="3" t="s">
        <v>16</v>
      </c>
      <c r="C28" s="3">
        <v>1526336</v>
      </c>
      <c r="D28" s="3" t="s">
        <v>24</v>
      </c>
      <c r="E28" s="4" t="s">
        <v>18</v>
      </c>
      <c r="F28" s="4" t="s">
        <v>19</v>
      </c>
      <c r="G28" s="4" t="s">
        <v>20</v>
      </c>
      <c r="H28" s="4">
        <v>1</v>
      </c>
      <c r="I28" s="4">
        <v>100</v>
      </c>
      <c r="J28" s="3">
        <v>100</v>
      </c>
      <c r="K28" s="3">
        <v>100</v>
      </c>
      <c r="L28" s="3">
        <v>100</v>
      </c>
      <c r="M28" s="3" t="s">
        <v>24</v>
      </c>
    </row>
    <row r="29" spans="1:13">
      <c r="A29" s="3" t="s">
        <v>15</v>
      </c>
      <c r="B29" s="3" t="s">
        <v>16</v>
      </c>
      <c r="C29" s="3">
        <v>1526338</v>
      </c>
      <c r="D29" s="3" t="s">
        <v>25</v>
      </c>
      <c r="E29" s="4" t="s">
        <v>18</v>
      </c>
      <c r="F29" s="4" t="s">
        <v>19</v>
      </c>
      <c r="G29" s="4" t="s">
        <v>20</v>
      </c>
      <c r="H29" s="4">
        <v>1</v>
      </c>
      <c r="I29" s="4">
        <v>44</v>
      </c>
      <c r="J29" s="3">
        <v>44</v>
      </c>
      <c r="K29" s="3">
        <v>44</v>
      </c>
      <c r="L29" s="3">
        <v>44</v>
      </c>
      <c r="M29" s="3" t="s">
        <v>25</v>
      </c>
    </row>
    <row r="30" spans="1:13">
      <c r="A30" s="3" t="s">
        <v>15</v>
      </c>
      <c r="B30" s="3" t="s">
        <v>16</v>
      </c>
      <c r="C30" s="3">
        <v>1526340</v>
      </c>
      <c r="D30" s="3" t="s">
        <v>26</v>
      </c>
      <c r="E30" s="4" t="s">
        <v>18</v>
      </c>
      <c r="F30" s="4" t="s">
        <v>19</v>
      </c>
      <c r="G30" s="4" t="s">
        <v>20</v>
      </c>
      <c r="H30" s="4">
        <v>1</v>
      </c>
      <c r="I30" s="4">
        <v>12</v>
      </c>
      <c r="J30" s="3">
        <v>12</v>
      </c>
      <c r="K30" s="3">
        <v>12</v>
      </c>
      <c r="L30" s="3">
        <v>12</v>
      </c>
      <c r="M30" s="3" t="s">
        <v>26</v>
      </c>
    </row>
    <row r="31" spans="1:13">
      <c r="A31" s="3" t="s">
        <v>15</v>
      </c>
      <c r="B31" s="3" t="s">
        <v>16</v>
      </c>
      <c r="C31" s="3">
        <v>1526341</v>
      </c>
      <c r="D31" s="3" t="s">
        <v>27</v>
      </c>
      <c r="E31" s="4" t="s">
        <v>18</v>
      </c>
      <c r="F31" s="4" t="s">
        <v>19</v>
      </c>
      <c r="G31" s="4" t="s">
        <v>20</v>
      </c>
      <c r="H31" s="4">
        <v>1</v>
      </c>
      <c r="I31" s="4">
        <v>6</v>
      </c>
      <c r="J31" s="3">
        <v>6</v>
      </c>
      <c r="K31" s="3">
        <v>6</v>
      </c>
      <c r="L31" s="3">
        <v>6</v>
      </c>
      <c r="M31" s="3" t="s">
        <v>27</v>
      </c>
    </row>
    <row r="32" spans="1:13">
      <c r="A32" s="3" t="s">
        <v>15</v>
      </c>
      <c r="B32" s="3" t="s">
        <v>16</v>
      </c>
      <c r="C32" s="3">
        <v>1526343</v>
      </c>
      <c r="D32" s="3" t="s">
        <v>28</v>
      </c>
      <c r="E32" s="4" t="s">
        <v>18</v>
      </c>
      <c r="F32" s="4" t="s">
        <v>19</v>
      </c>
      <c r="G32" s="4" t="s">
        <v>20</v>
      </c>
      <c r="H32" s="4">
        <v>1</v>
      </c>
      <c r="I32" s="4">
        <v>16</v>
      </c>
      <c r="J32" s="3">
        <v>16</v>
      </c>
      <c r="K32" s="3">
        <v>16</v>
      </c>
      <c r="L32" s="3">
        <v>16</v>
      </c>
      <c r="M32" s="3" t="s">
        <v>28</v>
      </c>
    </row>
    <row r="33" spans="1:13">
      <c r="A33" s="3" t="s">
        <v>15</v>
      </c>
      <c r="B33" s="3" t="s">
        <v>16</v>
      </c>
      <c r="C33" s="3">
        <v>1526345</v>
      </c>
      <c r="D33" s="3" t="s">
        <v>29</v>
      </c>
      <c r="E33" s="4" t="s">
        <v>18</v>
      </c>
      <c r="F33" s="4" t="s">
        <v>19</v>
      </c>
      <c r="G33" s="4" t="s">
        <v>20</v>
      </c>
      <c r="H33" s="4">
        <v>1</v>
      </c>
      <c r="I33" s="4">
        <v>6</v>
      </c>
      <c r="J33" s="3">
        <v>6</v>
      </c>
      <c r="K33" s="3">
        <v>6</v>
      </c>
      <c r="L33" s="3">
        <v>6</v>
      </c>
      <c r="M33" s="3" t="s">
        <v>29</v>
      </c>
    </row>
    <row r="34" spans="1:13">
      <c r="A34" s="3" t="s">
        <v>15</v>
      </c>
      <c r="B34" s="3" t="s">
        <v>16</v>
      </c>
      <c r="C34" s="3">
        <v>1526347</v>
      </c>
      <c r="D34" s="3" t="s">
        <v>30</v>
      </c>
      <c r="E34" s="4" t="s">
        <v>18</v>
      </c>
      <c r="F34" s="4" t="s">
        <v>19</v>
      </c>
      <c r="G34" s="4" t="s">
        <v>20</v>
      </c>
      <c r="H34" s="4">
        <v>1</v>
      </c>
      <c r="I34" s="4">
        <v>2</v>
      </c>
      <c r="J34" s="3">
        <v>2</v>
      </c>
      <c r="K34" s="3">
        <v>2</v>
      </c>
      <c r="L34" s="3">
        <v>2</v>
      </c>
      <c r="M34" s="3" t="s">
        <v>30</v>
      </c>
    </row>
    <row r="35" spans="1:13">
      <c r="A35" s="3" t="s">
        <v>15</v>
      </c>
      <c r="B35" s="3" t="s">
        <v>16</v>
      </c>
      <c r="C35" s="3">
        <v>1526349</v>
      </c>
      <c r="D35" s="3" t="s">
        <v>31</v>
      </c>
      <c r="E35" s="4" t="s">
        <v>18</v>
      </c>
      <c r="F35" s="4" t="s">
        <v>19</v>
      </c>
      <c r="G35" s="4" t="s">
        <v>20</v>
      </c>
      <c r="H35" s="4">
        <v>1</v>
      </c>
      <c r="I35" s="4">
        <v>8</v>
      </c>
      <c r="J35" s="3">
        <v>8</v>
      </c>
      <c r="K35" s="3">
        <v>8</v>
      </c>
      <c r="L35" s="3">
        <v>8</v>
      </c>
      <c r="M35" s="3" t="s">
        <v>31</v>
      </c>
    </row>
    <row r="36" spans="1:13">
      <c r="A36" s="3" t="s">
        <v>15</v>
      </c>
      <c r="B36" s="3" t="s">
        <v>16</v>
      </c>
      <c r="C36" s="3">
        <v>1526351</v>
      </c>
      <c r="D36" s="3" t="s">
        <v>32</v>
      </c>
      <c r="E36" s="4" t="s">
        <v>18</v>
      </c>
      <c r="F36" s="4" t="s">
        <v>19</v>
      </c>
      <c r="G36" s="4" t="s">
        <v>20</v>
      </c>
      <c r="H36" s="4">
        <v>1</v>
      </c>
      <c r="I36" s="4">
        <v>2</v>
      </c>
      <c r="J36" s="3">
        <v>2</v>
      </c>
      <c r="K36" s="3">
        <v>2</v>
      </c>
      <c r="L36" s="3">
        <v>2</v>
      </c>
      <c r="M36" s="3" t="s">
        <v>32</v>
      </c>
    </row>
    <row r="37" ht="25.8" spans="1:14">
      <c r="A37" s="3" t="s">
        <v>15</v>
      </c>
      <c r="B37" s="3" t="s">
        <v>16</v>
      </c>
      <c r="C37" s="3">
        <v>1526354</v>
      </c>
      <c r="D37" s="3" t="s">
        <v>33</v>
      </c>
      <c r="E37" s="4" t="s">
        <v>18</v>
      </c>
      <c r="F37" s="4" t="s">
        <v>19</v>
      </c>
      <c r="G37" s="4" t="s">
        <v>34</v>
      </c>
      <c r="H37" s="4">
        <v>1</v>
      </c>
      <c r="I37" s="4">
        <v>20</v>
      </c>
      <c r="J37" s="3">
        <v>20</v>
      </c>
      <c r="K37" s="3">
        <v>20</v>
      </c>
      <c r="L37" s="3">
        <v>20</v>
      </c>
      <c r="M37" s="3" t="s">
        <v>33</v>
      </c>
      <c r="N37" s="15" t="s">
        <v>57</v>
      </c>
    </row>
    <row r="38" ht="25.8" spans="1:14">
      <c r="A38" s="3" t="s">
        <v>15</v>
      </c>
      <c r="B38" s="3" t="s">
        <v>16</v>
      </c>
      <c r="C38" s="3">
        <v>1526355</v>
      </c>
      <c r="D38" s="3" t="s">
        <v>35</v>
      </c>
      <c r="E38" s="4" t="s">
        <v>18</v>
      </c>
      <c r="F38" s="4" t="s">
        <v>19</v>
      </c>
      <c r="G38" s="4" t="s">
        <v>36</v>
      </c>
      <c r="H38" s="4">
        <v>1</v>
      </c>
      <c r="I38" s="4">
        <v>30</v>
      </c>
      <c r="J38" s="3">
        <v>30</v>
      </c>
      <c r="K38" s="3">
        <v>30</v>
      </c>
      <c r="L38" s="3">
        <v>30</v>
      </c>
      <c r="M38" s="3" t="s">
        <v>35</v>
      </c>
      <c r="N38" s="15" t="s">
        <v>57</v>
      </c>
    </row>
    <row r="39" spans="1:13">
      <c r="A39" s="3" t="s">
        <v>15</v>
      </c>
      <c r="B39" s="3" t="s">
        <v>16</v>
      </c>
      <c r="C39" s="3">
        <v>1526357</v>
      </c>
      <c r="D39" s="3" t="s">
        <v>37</v>
      </c>
      <c r="E39" s="4" t="s">
        <v>18</v>
      </c>
      <c r="F39" s="4" t="s">
        <v>19</v>
      </c>
      <c r="G39" s="4" t="s">
        <v>38</v>
      </c>
      <c r="H39" s="4">
        <v>1</v>
      </c>
      <c r="I39" s="4">
        <v>86</v>
      </c>
      <c r="J39" s="3">
        <v>86</v>
      </c>
      <c r="K39" s="3">
        <v>86</v>
      </c>
      <c r="L39" s="3">
        <v>86</v>
      </c>
      <c r="M39" s="3" t="s">
        <v>37</v>
      </c>
    </row>
    <row r="40" spans="1:13">
      <c r="A40" s="3" t="s">
        <v>15</v>
      </c>
      <c r="B40" s="3" t="s">
        <v>16</v>
      </c>
      <c r="C40" s="3">
        <v>1526359</v>
      </c>
      <c r="D40" s="3" t="s">
        <v>39</v>
      </c>
      <c r="E40" s="4" t="s">
        <v>18</v>
      </c>
      <c r="F40" s="4" t="s">
        <v>19</v>
      </c>
      <c r="G40" s="4" t="s">
        <v>40</v>
      </c>
      <c r="H40" s="4">
        <v>1</v>
      </c>
      <c r="I40" s="16">
        <v>80</v>
      </c>
      <c r="J40" s="17">
        <v>80</v>
      </c>
      <c r="K40" s="17">
        <v>80</v>
      </c>
      <c r="L40" s="17">
        <v>80</v>
      </c>
      <c r="M40" s="3" t="s">
        <v>39</v>
      </c>
    </row>
    <row r="41" spans="9:12">
      <c r="I41">
        <f>SUM(I24:I40)</f>
        <v>552</v>
      </c>
      <c r="J41">
        <f>SUM(J24:J40)</f>
        <v>552</v>
      </c>
      <c r="K41">
        <f>SUM(K24:K40)</f>
        <v>552</v>
      </c>
      <c r="L41">
        <f>SUM(L24:L40)</f>
        <v>552</v>
      </c>
    </row>
    <row r="42" spans="9:12">
      <c r="I42">
        <f>I41-I40</f>
        <v>472</v>
      </c>
      <c r="J42">
        <f>J41-J40</f>
        <v>472</v>
      </c>
      <c r="K42">
        <f>K41-K40</f>
        <v>472</v>
      </c>
      <c r="L42">
        <f>L41-L40</f>
        <v>472</v>
      </c>
    </row>
    <row r="44" spans="7:12">
      <c r="G44" s="5"/>
      <c r="H44" s="6" t="s">
        <v>58</v>
      </c>
      <c r="I44" s="18">
        <v>120</v>
      </c>
      <c r="J44" s="18">
        <v>90</v>
      </c>
      <c r="K44" s="18">
        <v>100</v>
      </c>
      <c r="L44" s="18">
        <v>110</v>
      </c>
    </row>
    <row r="45" spans="7:12">
      <c r="G45" s="5"/>
      <c r="H45" s="6" t="s">
        <v>59</v>
      </c>
      <c r="I45" s="19">
        <f>I42*1.03</f>
        <v>486.16</v>
      </c>
      <c r="J45" s="19">
        <f>J42*1.03</f>
        <v>486.16</v>
      </c>
      <c r="K45" s="19">
        <f>K42*1.03</f>
        <v>486.16</v>
      </c>
      <c r="L45" s="19">
        <f>L42*1.03</f>
        <v>486.16</v>
      </c>
    </row>
    <row r="46" spans="7:12">
      <c r="G46" s="5"/>
      <c r="H46" s="6" t="s">
        <v>60</v>
      </c>
      <c r="I46" s="19">
        <f>I40*1.03</f>
        <v>82.4</v>
      </c>
      <c r="J46" s="19">
        <f>J40*1.03</f>
        <v>82.4</v>
      </c>
      <c r="K46" s="19">
        <f>K40*1.03</f>
        <v>82.4</v>
      </c>
      <c r="L46" s="19">
        <f>L40*1.03</f>
        <v>82.4</v>
      </c>
    </row>
    <row r="49" spans="7:11">
      <c r="G49" s="5" t="s">
        <v>61</v>
      </c>
      <c r="H49" s="7">
        <v>120</v>
      </c>
      <c r="I49" s="7">
        <v>90</v>
      </c>
      <c r="J49" s="7">
        <v>100</v>
      </c>
      <c r="K49" s="7">
        <v>110</v>
      </c>
    </row>
    <row r="50" spans="7:11">
      <c r="G50" s="8" t="s">
        <v>62</v>
      </c>
      <c r="H50" s="9">
        <v>517.06</v>
      </c>
      <c r="I50" s="9">
        <v>517.06</v>
      </c>
      <c r="J50" s="9">
        <v>517.06</v>
      </c>
      <c r="K50" s="9">
        <v>517.06</v>
      </c>
    </row>
    <row r="52" spans="7:11">
      <c r="G52" s="5" t="s">
        <v>63</v>
      </c>
      <c r="H52" s="7">
        <v>120</v>
      </c>
      <c r="I52" s="7">
        <v>90</v>
      </c>
      <c r="J52" s="7">
        <v>100</v>
      </c>
      <c r="K52" s="7">
        <v>110</v>
      </c>
    </row>
    <row r="53" spans="7:11">
      <c r="G53" s="8" t="s">
        <v>62</v>
      </c>
      <c r="H53" s="10">
        <v>51.5</v>
      </c>
      <c r="I53" s="10">
        <v>51.5</v>
      </c>
      <c r="J53" s="10">
        <v>51.5</v>
      </c>
      <c r="K53" s="10">
        <v>51.5</v>
      </c>
    </row>
  </sheetData>
  <autoFilter xmlns:etc="http://www.wps.cn/officeDocument/2017/etCustomData" ref="A2:AO40" etc:filterBottomFollowUsedRange="0">
    <extLst/>
  </autoFilter>
  <mergeCells count="2">
    <mergeCell ref="A1:S1"/>
    <mergeCell ref="A22:N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2024-11-18T08:26:00Z</dcterms:created>
  <dcterms:modified xsi:type="dcterms:W3CDTF">2024-11-27T10:03:57Z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0AF36483614441A0844F9F5F449ACAF4_12</vt:lpwstr>
  </property>
  <property fmtid="{D5CDD505-2E9C-101B-9397-08002B2CF9AE}" pid="3" name="KSOProductBuildVer">
    <vt:lpwstr>2052-12.1.0.18608</vt:lpwstr>
  </property>
</Properties>
</file>