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<sst xmlns="http://schemas.openxmlformats.org/spreadsheetml/2006/main" count="230" uniqueCount="58">
  <si>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</si>
  <si>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</si>
  <si>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</si>
  <si>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</si>
  <si>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</si>
  <si>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</si>
  <si>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</si>
  <si>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S</t>
  </si>
  <si>
    <t>M</t>
  </si>
  <si>
    <t>L</t>
  </si>
  <si>
    <t>XL</t>
  </si>
  <si>
    <t>XXL</t>
  </si>
  <si>
    <t>Qty. In A Blister</t>
  </si>
  <si>
    <t>Delivery Country</t>
  </si>
  <si>
    <t>Total Blister</t>
  </si>
  <si>
    <t>Total Open Quantity</t>
  </si>
  <si>
    <t>款号</t>
  </si>
  <si>
    <t>季节</t>
  </si>
  <si>
    <t>PO号</t>
  </si>
  <si>
    <t>颜色</t>
  </si>
  <si>
    <t>包装代码</t>
  </si>
  <si>
    <t>1件式连体衣</t>
  </si>
  <si>
    <t>尺码配比</t>
  </si>
  <si>
    <t>每配比袋的件数</t>
  </si>
  <si>
    <t>目的港</t>
  </si>
  <si>
    <t>总配比袋数量</t>
  </si>
  <si>
    <t>总订单数量</t>
  </si>
  <si>
    <t>T3656AZ</t>
  </si>
  <si>
    <t>25 SM</t>
  </si>
  <si>
    <t>BK81 - BLACK</t>
  </si>
  <si>
    <t>T3656AZORTA1</t>
  </si>
  <si>
    <t>GEORGIA</t>
  </si>
  <si>
    <t>MACEDONIA</t>
  </si>
  <si>
    <t>UZBEKISTAN</t>
  </si>
  <si>
    <t>UKRAINE</t>
  </si>
  <si>
    <t>ALBANIA</t>
  </si>
  <si>
    <t>MOLDOVA</t>
  </si>
  <si>
    <t>MONTENEGRO</t>
  </si>
  <si>
    <t>T3656AZKZKA2</t>
  </si>
  <si>
    <t>KAZAKHSTAN</t>
  </si>
  <si>
    <t>T3656AZTOP7A</t>
  </si>
  <si>
    <t>TOPTAN-7</t>
  </si>
  <si>
    <t>T3656AZECOMAA1L</t>
  </si>
  <si>
    <t>-</t>
  </si>
  <si>
    <t>ECOM</t>
  </si>
  <si>
    <t>T3656AZECOMAA1M</t>
  </si>
  <si>
    <t>T3656AZECOMAA1S</t>
  </si>
  <si>
    <t>T3656AZECOMAA1XL</t>
  </si>
  <si>
    <t>T3656AZECOMAA1XXL</t>
  </si>
  <si>
    <t>TURKEY</t>
  </si>
  <si>
    <t>总数</t>
  </si>
  <si>
    <t>Total Order By Sizes</t>
  </si>
  <si>
    <t>尺码数量明细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</si>
  <si>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</si>
  <si>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</si>
  <si>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</si>
  <si>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t>1474650/51/52/53/54/55/56/57/59/1474986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</si>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</sst>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4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30">
    <xf numFmtId="0" fontId="0" fillId="0" borderId="0" xfId="0" applyNumberFormat="1" applyFont="1"/>
    <xf numFmtId="0" fontId="0" fillId="0" borderId="0" xfId="0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3" fillId="5" borderId="2" xfId="0" applyNumberFormat="1" applyFont="1" applyFill="1" applyBorder="1" applyAlignment="1">
      <alignment horizontal="center"/>
    </xf>
    <xf numFmtId="0" fontId="0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2" fillId="5" borderId="2" xfId="0" applyNumberFormat="1" applyFont="1" applyFill="1" applyBorder="1" applyAlignment="1">
      <alignment horizontal="center"/>
    </xf>
    <xf numFmtId="0" fontId="1" fillId="5" borderId="3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0" fontId="5" fillId="0" borderId="1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5" borderId="4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6"/>
  <sheetViews>
    <sheetView tabSelected="1" topLeftCell="A22" workbookViewId="0">
      <selection activeCell="N40" sqref="N40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259259259259" customWidth="1"/>
    <col min="4" max="4" width="16.712962962963" customWidth="1"/>
    <col min="5" max="5" width="21.287037037037" customWidth="1"/>
    <col min="6" max="6" width="12" customWidth="1"/>
    <col min="7" max="11" width="9.13888888888889" customWidth="1"/>
    <col min="12" max="13" width="16.4259259259259" customWidth="1"/>
    <col min="14" max="14" width="13.1388888888889" customWidth="1"/>
    <col min="15" max="15" width="19.712962962963" customWidth="1"/>
    <col min="16" max="36" width="9.13888888888889" customWidth="1"/>
  </cols>
  <sheetData>
    <row r="1" spans="1:3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</row>
    <row r="2" spans="1:3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</row>
    <row r="3" s="1" customFormat="1" ht="16.2" spans="1:3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6" t="s">
        <v>21</v>
      </c>
      <c r="G3" s="5" t="s">
        <v>22</v>
      </c>
      <c r="H3" s="5"/>
      <c r="I3" s="5"/>
      <c r="J3" s="5"/>
      <c r="K3" s="5"/>
      <c r="L3" s="5" t="s">
        <v>23</v>
      </c>
      <c r="M3" s="5" t="s">
        <v>24</v>
      </c>
      <c r="N3" s="5" t="s">
        <v>25</v>
      </c>
      <c r="O3" s="5" t="s">
        <v>26</v>
      </c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</row>
    <row r="4" spans="1:15">
      <c r="A4" s="7" t="s">
        <v>27</v>
      </c>
      <c r="B4" s="7" t="s">
        <v>28</v>
      </c>
      <c r="C4" s="7">
        <v>1474650</v>
      </c>
      <c r="D4" s="8" t="s">
        <v>29</v>
      </c>
      <c r="E4" s="8" t="s">
        <v>30</v>
      </c>
      <c r="F4" s="8">
        <v>1</v>
      </c>
      <c r="G4" s="8">
        <v>1</v>
      </c>
      <c r="H4" s="8">
        <v>2</v>
      </c>
      <c r="I4" s="7">
        <v>2</v>
      </c>
      <c r="J4" s="7">
        <v>2</v>
      </c>
      <c r="K4" s="7">
        <v>1</v>
      </c>
      <c r="L4" s="7">
        <v>8</v>
      </c>
      <c r="M4" s="7" t="s">
        <v>31</v>
      </c>
      <c r="N4" s="7">
        <v>11</v>
      </c>
      <c r="O4" s="7">
        <v>88</v>
      </c>
    </row>
    <row r="5" spans="1:15">
      <c r="A5" s="7" t="s">
        <v>27</v>
      </c>
      <c r="B5" s="7" t="s">
        <v>28</v>
      </c>
      <c r="C5" s="7">
        <v>1474651</v>
      </c>
      <c r="D5" s="8" t="s">
        <v>29</v>
      </c>
      <c r="E5" s="8" t="s">
        <v>30</v>
      </c>
      <c r="F5" s="8">
        <v>1</v>
      </c>
      <c r="G5" s="8">
        <v>1</v>
      </c>
      <c r="H5" s="8">
        <v>2</v>
      </c>
      <c r="I5" s="7">
        <v>2</v>
      </c>
      <c r="J5" s="7">
        <v>2</v>
      </c>
      <c r="K5" s="7">
        <v>1</v>
      </c>
      <c r="L5" s="7">
        <v>8</v>
      </c>
      <c r="M5" s="7" t="s">
        <v>32</v>
      </c>
      <c r="N5" s="7">
        <v>15</v>
      </c>
      <c r="O5" s="7">
        <v>120</v>
      </c>
    </row>
    <row r="6" spans="1:15">
      <c r="A6" s="7" t="s">
        <v>27</v>
      </c>
      <c r="B6" s="7" t="s">
        <v>28</v>
      </c>
      <c r="C6" s="7">
        <v>1474652</v>
      </c>
      <c r="D6" s="8" t="s">
        <v>29</v>
      </c>
      <c r="E6" s="8" t="s">
        <v>30</v>
      </c>
      <c r="F6" s="8">
        <v>1</v>
      </c>
      <c r="G6" s="8">
        <v>1</v>
      </c>
      <c r="H6" s="8">
        <v>2</v>
      </c>
      <c r="I6" s="7">
        <v>2</v>
      </c>
      <c r="J6" s="7">
        <v>2</v>
      </c>
      <c r="K6" s="7">
        <v>1</v>
      </c>
      <c r="L6" s="7">
        <v>8</v>
      </c>
      <c r="M6" s="7" t="s">
        <v>33</v>
      </c>
      <c r="N6" s="7">
        <v>5</v>
      </c>
      <c r="O6" s="7">
        <v>40</v>
      </c>
    </row>
    <row r="7" spans="1:15">
      <c r="A7" s="7" t="s">
        <v>27</v>
      </c>
      <c r="B7" s="7" t="s">
        <v>28</v>
      </c>
      <c r="C7" s="7">
        <v>1474653</v>
      </c>
      <c r="D7" s="8" t="s">
        <v>29</v>
      </c>
      <c r="E7" s="8" t="s">
        <v>30</v>
      </c>
      <c r="F7" s="8">
        <v>1</v>
      </c>
      <c r="G7" s="8">
        <v>1</v>
      </c>
      <c r="H7" s="8">
        <v>2</v>
      </c>
      <c r="I7" s="7">
        <v>2</v>
      </c>
      <c r="J7" s="7">
        <v>2</v>
      </c>
      <c r="K7" s="7">
        <v>1</v>
      </c>
      <c r="L7" s="7">
        <v>8</v>
      </c>
      <c r="M7" s="7" t="s">
        <v>34</v>
      </c>
      <c r="N7" s="7">
        <v>18</v>
      </c>
      <c r="O7" s="7">
        <v>144</v>
      </c>
    </row>
    <row r="8" spans="1:15">
      <c r="A8" s="7" t="s">
        <v>27</v>
      </c>
      <c r="B8" s="7" t="s">
        <v>28</v>
      </c>
      <c r="C8" s="7">
        <v>1474654</v>
      </c>
      <c r="D8" s="8" t="s">
        <v>29</v>
      </c>
      <c r="E8" s="8" t="s">
        <v>30</v>
      </c>
      <c r="F8" s="8">
        <v>1</v>
      </c>
      <c r="G8" s="8">
        <v>1</v>
      </c>
      <c r="H8" s="8">
        <v>2</v>
      </c>
      <c r="I8" s="7">
        <v>2</v>
      </c>
      <c r="J8" s="7">
        <v>2</v>
      </c>
      <c r="K8" s="7">
        <v>1</v>
      </c>
      <c r="L8" s="7">
        <v>8</v>
      </c>
      <c r="M8" s="7" t="s">
        <v>35</v>
      </c>
      <c r="N8" s="7">
        <v>8</v>
      </c>
      <c r="O8" s="7">
        <v>64</v>
      </c>
    </row>
    <row r="9" spans="1:15">
      <c r="A9" s="7" t="s">
        <v>27</v>
      </c>
      <c r="B9" s="7" t="s">
        <v>28</v>
      </c>
      <c r="C9" s="7">
        <v>1474655</v>
      </c>
      <c r="D9" s="8" t="s">
        <v>29</v>
      </c>
      <c r="E9" s="8" t="s">
        <v>30</v>
      </c>
      <c r="F9" s="8">
        <v>1</v>
      </c>
      <c r="G9" s="8">
        <v>1</v>
      </c>
      <c r="H9" s="8">
        <v>2</v>
      </c>
      <c r="I9" s="7">
        <v>2</v>
      </c>
      <c r="J9" s="7">
        <v>2</v>
      </c>
      <c r="K9" s="7">
        <v>1</v>
      </c>
      <c r="L9" s="7">
        <v>8</v>
      </c>
      <c r="M9" s="7" t="s">
        <v>36</v>
      </c>
      <c r="N9" s="7">
        <v>18</v>
      </c>
      <c r="O9" s="7">
        <v>144</v>
      </c>
    </row>
    <row r="10" spans="1:15">
      <c r="A10" s="7" t="s">
        <v>27</v>
      </c>
      <c r="B10" s="7" t="s">
        <v>28</v>
      </c>
      <c r="C10" s="7">
        <v>1474656</v>
      </c>
      <c r="D10" s="8" t="s">
        <v>29</v>
      </c>
      <c r="E10" s="8" t="s">
        <v>30</v>
      </c>
      <c r="F10" s="8">
        <v>1</v>
      </c>
      <c r="G10" s="8">
        <v>1</v>
      </c>
      <c r="H10" s="8">
        <v>2</v>
      </c>
      <c r="I10" s="7">
        <v>2</v>
      </c>
      <c r="J10" s="7">
        <v>2</v>
      </c>
      <c r="K10" s="7">
        <v>1</v>
      </c>
      <c r="L10" s="7">
        <v>8</v>
      </c>
      <c r="M10" s="7" t="s">
        <v>37</v>
      </c>
      <c r="N10" s="7">
        <v>6</v>
      </c>
      <c r="O10" s="7">
        <v>48</v>
      </c>
    </row>
    <row r="11" spans="1:15">
      <c r="A11" s="7" t="s">
        <v>27</v>
      </c>
      <c r="B11" s="7" t="s">
        <v>28</v>
      </c>
      <c r="C11" s="7">
        <v>1474657</v>
      </c>
      <c r="D11" s="8" t="s">
        <v>29</v>
      </c>
      <c r="E11" s="8" t="s">
        <v>38</v>
      </c>
      <c r="F11" s="8">
        <v>1</v>
      </c>
      <c r="G11" s="8">
        <v>1</v>
      </c>
      <c r="H11" s="8">
        <v>2</v>
      </c>
      <c r="I11" s="7">
        <v>2</v>
      </c>
      <c r="J11" s="7">
        <v>2</v>
      </c>
      <c r="K11" s="7">
        <v>1</v>
      </c>
      <c r="L11" s="7">
        <v>8</v>
      </c>
      <c r="M11" s="7" t="s">
        <v>39</v>
      </c>
      <c r="N11" s="7">
        <v>23</v>
      </c>
      <c r="O11" s="7">
        <v>184</v>
      </c>
    </row>
    <row r="12" spans="1:15">
      <c r="A12" s="7" t="s">
        <v>27</v>
      </c>
      <c r="B12" s="7" t="s">
        <v>28</v>
      </c>
      <c r="C12" s="7">
        <v>1474659</v>
      </c>
      <c r="D12" s="8" t="s">
        <v>29</v>
      </c>
      <c r="E12" s="8" t="s">
        <v>40</v>
      </c>
      <c r="F12" s="8">
        <v>1</v>
      </c>
      <c r="G12" s="8">
        <v>1</v>
      </c>
      <c r="H12" s="8">
        <v>2</v>
      </c>
      <c r="I12" s="7">
        <v>2</v>
      </c>
      <c r="J12" s="7">
        <v>2</v>
      </c>
      <c r="K12" s="7">
        <v>1</v>
      </c>
      <c r="L12" s="7">
        <v>8</v>
      </c>
      <c r="M12" s="7" t="s">
        <v>41</v>
      </c>
      <c r="N12" s="7">
        <v>10</v>
      </c>
      <c r="O12" s="7">
        <v>80</v>
      </c>
    </row>
    <row r="13" spans="1:15">
      <c r="A13" s="7" t="s">
        <v>27</v>
      </c>
      <c r="B13" s="7" t="s">
        <v>28</v>
      </c>
      <c r="C13" s="7">
        <v>1474658</v>
      </c>
      <c r="D13" s="8" t="s">
        <v>29</v>
      </c>
      <c r="E13" s="8" t="s">
        <v>42</v>
      </c>
      <c r="F13" s="8">
        <v>1</v>
      </c>
      <c r="G13" s="8" t="s">
        <v>43</v>
      </c>
      <c r="H13" s="8" t="s">
        <v>43</v>
      </c>
      <c r="I13" s="7">
        <v>2</v>
      </c>
      <c r="J13" s="7" t="s">
        <v>43</v>
      </c>
      <c r="K13" s="7" t="s">
        <v>43</v>
      </c>
      <c r="L13" s="7">
        <v>2</v>
      </c>
      <c r="M13" s="7" t="s">
        <v>44</v>
      </c>
      <c r="N13" s="7">
        <v>49</v>
      </c>
      <c r="O13" s="7">
        <v>98</v>
      </c>
    </row>
    <row r="14" spans="1:15">
      <c r="A14" s="7" t="s">
        <v>27</v>
      </c>
      <c r="B14" s="7" t="s">
        <v>28</v>
      </c>
      <c r="C14" s="7">
        <v>1474658</v>
      </c>
      <c r="D14" s="8" t="s">
        <v>29</v>
      </c>
      <c r="E14" s="8" t="s">
        <v>45</v>
      </c>
      <c r="F14" s="8">
        <v>1</v>
      </c>
      <c r="G14" s="8" t="s">
        <v>43</v>
      </c>
      <c r="H14" s="8">
        <v>2</v>
      </c>
      <c r="I14" s="7" t="s">
        <v>43</v>
      </c>
      <c r="J14" s="7" t="s">
        <v>43</v>
      </c>
      <c r="K14" s="7" t="s">
        <v>43</v>
      </c>
      <c r="L14" s="7">
        <v>2</v>
      </c>
      <c r="M14" s="7" t="s">
        <v>44</v>
      </c>
      <c r="N14" s="7">
        <v>52</v>
      </c>
      <c r="O14" s="7">
        <v>104</v>
      </c>
    </row>
    <row r="15" spans="1:15">
      <c r="A15" s="7" t="s">
        <v>27</v>
      </c>
      <c r="B15" s="7" t="s">
        <v>28</v>
      </c>
      <c r="C15" s="7">
        <v>1474658</v>
      </c>
      <c r="D15" s="8" t="s">
        <v>29</v>
      </c>
      <c r="E15" s="8" t="s">
        <v>46</v>
      </c>
      <c r="F15" s="8">
        <v>1</v>
      </c>
      <c r="G15" s="8">
        <v>2</v>
      </c>
      <c r="H15" s="8" t="s">
        <v>43</v>
      </c>
      <c r="I15" s="7" t="s">
        <v>43</v>
      </c>
      <c r="J15" s="7" t="s">
        <v>43</v>
      </c>
      <c r="K15" s="7" t="s">
        <v>43</v>
      </c>
      <c r="L15" s="7">
        <v>2</v>
      </c>
      <c r="M15" s="7" t="s">
        <v>44</v>
      </c>
      <c r="N15" s="7">
        <v>27</v>
      </c>
      <c r="O15" s="7">
        <v>54</v>
      </c>
    </row>
    <row r="16" spans="1:15">
      <c r="A16" s="7" t="s">
        <v>27</v>
      </c>
      <c r="B16" s="7" t="s">
        <v>28</v>
      </c>
      <c r="C16" s="7">
        <v>1474658</v>
      </c>
      <c r="D16" s="8" t="s">
        <v>29</v>
      </c>
      <c r="E16" s="8" t="s">
        <v>47</v>
      </c>
      <c r="F16" s="8">
        <v>1</v>
      </c>
      <c r="G16" s="8" t="s">
        <v>43</v>
      </c>
      <c r="H16" s="8" t="s">
        <v>43</v>
      </c>
      <c r="I16" s="7" t="s">
        <v>43</v>
      </c>
      <c r="J16" s="7">
        <v>2</v>
      </c>
      <c r="K16" s="7" t="s">
        <v>43</v>
      </c>
      <c r="L16" s="7">
        <v>2</v>
      </c>
      <c r="M16" s="7" t="s">
        <v>44</v>
      </c>
      <c r="N16" s="7">
        <v>49</v>
      </c>
      <c r="O16" s="7">
        <v>98</v>
      </c>
    </row>
    <row r="17" spans="1:15">
      <c r="A17" s="7" t="s">
        <v>27</v>
      </c>
      <c r="B17" s="7" t="s">
        <v>28</v>
      </c>
      <c r="C17" s="7">
        <v>1474658</v>
      </c>
      <c r="D17" s="8" t="s">
        <v>29</v>
      </c>
      <c r="E17" s="8" t="s">
        <v>48</v>
      </c>
      <c r="F17" s="8">
        <v>1</v>
      </c>
      <c r="G17" s="8" t="s">
        <v>43</v>
      </c>
      <c r="H17" s="8" t="s">
        <v>43</v>
      </c>
      <c r="I17" s="7" t="s">
        <v>43</v>
      </c>
      <c r="J17" s="7" t="s">
        <v>43</v>
      </c>
      <c r="K17" s="7">
        <v>2</v>
      </c>
      <c r="L17" s="7">
        <v>2</v>
      </c>
      <c r="M17" s="7" t="s">
        <v>44</v>
      </c>
      <c r="N17" s="7">
        <v>23</v>
      </c>
      <c r="O17" s="7">
        <v>46</v>
      </c>
    </row>
    <row r="18" spans="1:15">
      <c r="A18" s="7" t="s">
        <v>27</v>
      </c>
      <c r="B18" s="7" t="s">
        <v>28</v>
      </c>
      <c r="C18" s="7">
        <v>1474986</v>
      </c>
      <c r="D18" s="8" t="s">
        <v>29</v>
      </c>
      <c r="E18" s="8" t="s">
        <v>30</v>
      </c>
      <c r="F18" s="8">
        <v>1</v>
      </c>
      <c r="G18" s="8">
        <v>1</v>
      </c>
      <c r="H18" s="8">
        <v>2</v>
      </c>
      <c r="I18" s="7">
        <v>2</v>
      </c>
      <c r="J18" s="7">
        <v>2</v>
      </c>
      <c r="K18" s="7">
        <v>1</v>
      </c>
      <c r="L18" s="7">
        <v>8</v>
      </c>
      <c r="M18" s="7" t="s">
        <v>49</v>
      </c>
      <c r="N18" s="7">
        <v>368</v>
      </c>
      <c r="O18" s="7">
        <v>2944</v>
      </c>
    </row>
    <row r="19" ht="15.6" spans="1:15">
      <c r="A19" s="9" t="s">
        <v>50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27"/>
      <c r="N19" s="28">
        <f>SUM(N4:N18)</f>
        <v>682</v>
      </c>
      <c r="O19" s="28">
        <f>SUM(O4:O18)</f>
        <v>4256</v>
      </c>
    </row>
    <row r="21" spans="1:36">
      <c r="A21" s="4" t="s">
        <v>51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</row>
    <row r="22" spans="1:36">
      <c r="A22" s="4" t="s">
        <v>1</v>
      </c>
      <c r="B22" s="4" t="s">
        <v>2</v>
      </c>
      <c r="C22" s="4" t="s">
        <v>3</v>
      </c>
      <c r="D22" s="4" t="s">
        <v>4</v>
      </c>
      <c r="E22" s="4" t="s">
        <v>5</v>
      </c>
      <c r="F22" s="4" t="s">
        <v>6</v>
      </c>
      <c r="G22" s="4" t="s">
        <v>7</v>
      </c>
      <c r="H22" s="4" t="s">
        <v>8</v>
      </c>
      <c r="I22" s="4" t="s">
        <v>9</v>
      </c>
      <c r="J22" s="4" t="s">
        <v>10</v>
      </c>
      <c r="K22" s="4" t="s">
        <v>11</v>
      </c>
      <c r="L22" s="4" t="s">
        <v>13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</row>
    <row r="23" s="1" customFormat="1" ht="16.2" spans="1:35">
      <c r="A23" s="11" t="s">
        <v>16</v>
      </c>
      <c r="B23" s="11" t="s">
        <v>17</v>
      </c>
      <c r="C23" s="11" t="s">
        <v>18</v>
      </c>
      <c r="D23" s="11" t="s">
        <v>19</v>
      </c>
      <c r="E23" s="11" t="s">
        <v>20</v>
      </c>
      <c r="F23" s="6" t="s">
        <v>21</v>
      </c>
      <c r="G23" s="11" t="s">
        <v>52</v>
      </c>
      <c r="H23" s="11"/>
      <c r="I23" s="11"/>
      <c r="J23" s="11"/>
      <c r="K23" s="11"/>
      <c r="L23" s="11" t="s">
        <v>24</v>
      </c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</row>
    <row r="24" spans="1:12">
      <c r="A24" s="7" t="s">
        <v>27</v>
      </c>
      <c r="B24" s="7" t="s">
        <v>28</v>
      </c>
      <c r="C24" s="7">
        <v>1474650</v>
      </c>
      <c r="D24" s="8" t="s">
        <v>29</v>
      </c>
      <c r="E24" s="8" t="s">
        <v>30</v>
      </c>
      <c r="F24" s="8">
        <v>1</v>
      </c>
      <c r="G24" s="8">
        <v>11</v>
      </c>
      <c r="H24" s="8">
        <v>22</v>
      </c>
      <c r="I24" s="7">
        <v>22</v>
      </c>
      <c r="J24" s="7">
        <v>22</v>
      </c>
      <c r="K24" s="7">
        <v>11</v>
      </c>
      <c r="L24" s="7" t="s">
        <v>31</v>
      </c>
    </row>
    <row r="25" spans="1:12">
      <c r="A25" s="7" t="s">
        <v>27</v>
      </c>
      <c r="B25" s="7" t="s">
        <v>28</v>
      </c>
      <c r="C25" s="7">
        <v>1474651</v>
      </c>
      <c r="D25" s="8" t="s">
        <v>29</v>
      </c>
      <c r="E25" s="8" t="s">
        <v>30</v>
      </c>
      <c r="F25" s="8">
        <v>1</v>
      </c>
      <c r="G25" s="8">
        <v>15</v>
      </c>
      <c r="H25" s="8">
        <v>30</v>
      </c>
      <c r="I25" s="7">
        <v>30</v>
      </c>
      <c r="J25" s="7">
        <v>30</v>
      </c>
      <c r="K25" s="7">
        <v>15</v>
      </c>
      <c r="L25" s="7" t="s">
        <v>32</v>
      </c>
    </row>
    <row r="26" spans="1:12">
      <c r="A26" s="7" t="s">
        <v>27</v>
      </c>
      <c r="B26" s="7" t="s">
        <v>28</v>
      </c>
      <c r="C26" s="7">
        <v>1474652</v>
      </c>
      <c r="D26" s="8" t="s">
        <v>29</v>
      </c>
      <c r="E26" s="8" t="s">
        <v>30</v>
      </c>
      <c r="F26" s="8">
        <v>1</v>
      </c>
      <c r="G26" s="8">
        <v>5</v>
      </c>
      <c r="H26" s="8">
        <v>10</v>
      </c>
      <c r="I26" s="7">
        <v>10</v>
      </c>
      <c r="J26" s="7">
        <v>10</v>
      </c>
      <c r="K26" s="7">
        <v>5</v>
      </c>
      <c r="L26" s="7" t="s">
        <v>33</v>
      </c>
    </row>
    <row r="27" spans="1:12">
      <c r="A27" s="7" t="s">
        <v>27</v>
      </c>
      <c r="B27" s="7" t="s">
        <v>28</v>
      </c>
      <c r="C27" s="7">
        <v>1474653</v>
      </c>
      <c r="D27" s="8" t="s">
        <v>29</v>
      </c>
      <c r="E27" s="8" t="s">
        <v>30</v>
      </c>
      <c r="F27" s="8">
        <v>1</v>
      </c>
      <c r="G27" s="8">
        <v>18</v>
      </c>
      <c r="H27" s="8">
        <v>36</v>
      </c>
      <c r="I27" s="7">
        <v>36</v>
      </c>
      <c r="J27" s="7">
        <v>36</v>
      </c>
      <c r="K27" s="7">
        <v>18</v>
      </c>
      <c r="L27" s="7" t="s">
        <v>34</v>
      </c>
    </row>
    <row r="28" spans="1:12">
      <c r="A28" s="7" t="s">
        <v>27</v>
      </c>
      <c r="B28" s="7" t="s">
        <v>28</v>
      </c>
      <c r="C28" s="7">
        <v>1474654</v>
      </c>
      <c r="D28" s="8" t="s">
        <v>29</v>
      </c>
      <c r="E28" s="8" t="s">
        <v>30</v>
      </c>
      <c r="F28" s="8">
        <v>1</v>
      </c>
      <c r="G28" s="8">
        <v>8</v>
      </c>
      <c r="H28" s="8">
        <v>16</v>
      </c>
      <c r="I28" s="7">
        <v>16</v>
      </c>
      <c r="J28" s="7">
        <v>16</v>
      </c>
      <c r="K28" s="7">
        <v>8</v>
      </c>
      <c r="L28" s="7" t="s">
        <v>35</v>
      </c>
    </row>
    <row r="29" spans="1:12">
      <c r="A29" s="7" t="s">
        <v>27</v>
      </c>
      <c r="B29" s="7" t="s">
        <v>28</v>
      </c>
      <c r="C29" s="7">
        <v>1474655</v>
      </c>
      <c r="D29" s="8" t="s">
        <v>29</v>
      </c>
      <c r="E29" s="8" t="s">
        <v>30</v>
      </c>
      <c r="F29" s="8">
        <v>1</v>
      </c>
      <c r="G29" s="8">
        <v>18</v>
      </c>
      <c r="H29" s="8">
        <v>36</v>
      </c>
      <c r="I29" s="7">
        <v>36</v>
      </c>
      <c r="J29" s="7">
        <v>36</v>
      </c>
      <c r="K29" s="7">
        <v>18</v>
      </c>
      <c r="L29" s="7" t="s">
        <v>36</v>
      </c>
    </row>
    <row r="30" spans="1:12">
      <c r="A30" s="7" t="s">
        <v>27</v>
      </c>
      <c r="B30" s="7" t="s">
        <v>28</v>
      </c>
      <c r="C30" s="7">
        <v>1474656</v>
      </c>
      <c r="D30" s="8" t="s">
        <v>29</v>
      </c>
      <c r="E30" s="8" t="s">
        <v>30</v>
      </c>
      <c r="F30" s="8">
        <v>1</v>
      </c>
      <c r="G30" s="8">
        <v>6</v>
      </c>
      <c r="H30" s="8">
        <v>12</v>
      </c>
      <c r="I30" s="7">
        <v>12</v>
      </c>
      <c r="J30" s="7">
        <v>12</v>
      </c>
      <c r="K30" s="7">
        <v>6</v>
      </c>
      <c r="L30" s="7" t="s">
        <v>37</v>
      </c>
    </row>
    <row r="31" s="2" customFormat="1" spans="1:12">
      <c r="A31" s="12" t="s">
        <v>27</v>
      </c>
      <c r="B31" s="12" t="s">
        <v>28</v>
      </c>
      <c r="C31" s="12">
        <v>1474657</v>
      </c>
      <c r="D31" s="13" t="s">
        <v>29</v>
      </c>
      <c r="E31" s="13" t="s">
        <v>38</v>
      </c>
      <c r="F31" s="13">
        <v>1</v>
      </c>
      <c r="G31" s="13">
        <v>23</v>
      </c>
      <c r="H31" s="13">
        <v>46</v>
      </c>
      <c r="I31" s="12">
        <v>46</v>
      </c>
      <c r="J31" s="12">
        <v>46</v>
      </c>
      <c r="K31" s="12">
        <v>23</v>
      </c>
      <c r="L31" s="12" t="s">
        <v>39</v>
      </c>
    </row>
    <row r="32" s="2" customFormat="1" spans="1:12">
      <c r="A32" s="12" t="s">
        <v>27</v>
      </c>
      <c r="B32" s="12" t="s">
        <v>28</v>
      </c>
      <c r="C32" s="12">
        <v>1474659</v>
      </c>
      <c r="D32" s="13" t="s">
        <v>29</v>
      </c>
      <c r="E32" s="13" t="s">
        <v>40</v>
      </c>
      <c r="F32" s="13">
        <v>1</v>
      </c>
      <c r="G32" s="13">
        <v>10</v>
      </c>
      <c r="H32" s="13">
        <v>20</v>
      </c>
      <c r="I32" s="12">
        <v>20</v>
      </c>
      <c r="J32" s="12">
        <v>20</v>
      </c>
      <c r="K32" s="12">
        <v>10</v>
      </c>
      <c r="L32" s="12" t="s">
        <v>41</v>
      </c>
    </row>
    <row r="33" s="3" customFormat="1" spans="1:12">
      <c r="A33" s="14" t="s">
        <v>27</v>
      </c>
      <c r="B33" s="14" t="s">
        <v>28</v>
      </c>
      <c r="C33" s="14">
        <v>1474658</v>
      </c>
      <c r="D33" s="15" t="s">
        <v>29</v>
      </c>
      <c r="E33" s="15" t="s">
        <v>42</v>
      </c>
      <c r="F33" s="15">
        <v>1</v>
      </c>
      <c r="G33" s="15">
        <v>0</v>
      </c>
      <c r="H33" s="15">
        <v>0</v>
      </c>
      <c r="I33" s="14">
        <v>98</v>
      </c>
      <c r="J33" s="14">
        <v>0</v>
      </c>
      <c r="K33" s="14">
        <v>0</v>
      </c>
      <c r="L33" s="14" t="s">
        <v>44</v>
      </c>
    </row>
    <row r="34" s="3" customFormat="1" spans="1:12">
      <c r="A34" s="14" t="s">
        <v>27</v>
      </c>
      <c r="B34" s="14" t="s">
        <v>28</v>
      </c>
      <c r="C34" s="14">
        <v>1474658</v>
      </c>
      <c r="D34" s="15" t="s">
        <v>29</v>
      </c>
      <c r="E34" s="15" t="s">
        <v>45</v>
      </c>
      <c r="F34" s="15">
        <v>1</v>
      </c>
      <c r="G34" s="15">
        <v>0</v>
      </c>
      <c r="H34" s="15">
        <v>104</v>
      </c>
      <c r="I34" s="14">
        <v>0</v>
      </c>
      <c r="J34" s="14">
        <v>0</v>
      </c>
      <c r="K34" s="14">
        <v>0</v>
      </c>
      <c r="L34" s="14" t="s">
        <v>44</v>
      </c>
    </row>
    <row r="35" s="3" customFormat="1" spans="1:12">
      <c r="A35" s="14" t="s">
        <v>27</v>
      </c>
      <c r="B35" s="14" t="s">
        <v>28</v>
      </c>
      <c r="C35" s="14">
        <v>1474658</v>
      </c>
      <c r="D35" s="15" t="s">
        <v>29</v>
      </c>
      <c r="E35" s="15" t="s">
        <v>46</v>
      </c>
      <c r="F35" s="15">
        <v>1</v>
      </c>
      <c r="G35" s="15">
        <v>54</v>
      </c>
      <c r="H35" s="15">
        <v>0</v>
      </c>
      <c r="I35" s="14">
        <v>0</v>
      </c>
      <c r="J35" s="14">
        <v>0</v>
      </c>
      <c r="K35" s="14">
        <v>0</v>
      </c>
      <c r="L35" s="14" t="s">
        <v>44</v>
      </c>
    </row>
    <row r="36" s="3" customFormat="1" spans="1:12">
      <c r="A36" s="14" t="s">
        <v>27</v>
      </c>
      <c r="B36" s="14" t="s">
        <v>28</v>
      </c>
      <c r="C36" s="14">
        <v>1474658</v>
      </c>
      <c r="D36" s="15" t="s">
        <v>29</v>
      </c>
      <c r="E36" s="15" t="s">
        <v>47</v>
      </c>
      <c r="F36" s="15">
        <v>1</v>
      </c>
      <c r="G36" s="15">
        <v>0</v>
      </c>
      <c r="H36" s="15">
        <v>0</v>
      </c>
      <c r="I36" s="14">
        <v>0</v>
      </c>
      <c r="J36" s="14">
        <v>98</v>
      </c>
      <c r="K36" s="14">
        <v>0</v>
      </c>
      <c r="L36" s="14" t="s">
        <v>44</v>
      </c>
    </row>
    <row r="37" s="3" customFormat="1" spans="1:12">
      <c r="A37" s="14" t="s">
        <v>27</v>
      </c>
      <c r="B37" s="14" t="s">
        <v>28</v>
      </c>
      <c r="C37" s="14">
        <v>1474658</v>
      </c>
      <c r="D37" s="15" t="s">
        <v>29</v>
      </c>
      <c r="E37" s="15" t="s">
        <v>48</v>
      </c>
      <c r="F37" s="15">
        <v>1</v>
      </c>
      <c r="G37" s="15">
        <v>0</v>
      </c>
      <c r="H37" s="15">
        <v>0</v>
      </c>
      <c r="I37" s="14">
        <v>0</v>
      </c>
      <c r="J37" s="14">
        <v>0</v>
      </c>
      <c r="K37" s="14">
        <v>46</v>
      </c>
      <c r="L37" s="14" t="s">
        <v>44</v>
      </c>
    </row>
    <row r="38" spans="1:12">
      <c r="A38" s="7" t="s">
        <v>27</v>
      </c>
      <c r="B38" s="7" t="s">
        <v>28</v>
      </c>
      <c r="C38" s="7">
        <v>1474986</v>
      </c>
      <c r="D38" s="8" t="s">
        <v>29</v>
      </c>
      <c r="E38" s="8" t="s">
        <v>30</v>
      </c>
      <c r="F38" s="8">
        <v>1</v>
      </c>
      <c r="G38" s="8">
        <v>368</v>
      </c>
      <c r="H38" s="8">
        <v>736</v>
      </c>
      <c r="I38" s="7">
        <v>736</v>
      </c>
      <c r="J38" s="7">
        <v>736</v>
      </c>
      <c r="K38" s="7">
        <v>368</v>
      </c>
      <c r="L38" s="7" t="s">
        <v>49</v>
      </c>
    </row>
    <row r="39" ht="21.75" customHeight="1" spans="1:12">
      <c r="A39" s="16" t="s">
        <v>50</v>
      </c>
      <c r="B39" s="17"/>
      <c r="C39" s="17"/>
      <c r="D39" s="17"/>
      <c r="E39" s="17"/>
      <c r="F39" s="18"/>
      <c r="G39" s="19">
        <f>SUM(G24:G38)</f>
        <v>536</v>
      </c>
      <c r="H39" s="19">
        <f t="shared" ref="H39:K39" si="0">SUM(H24:H38)</f>
        <v>1068</v>
      </c>
      <c r="I39" s="19">
        <f t="shared" si="0"/>
        <v>1062</v>
      </c>
      <c r="J39" s="19">
        <f t="shared" si="0"/>
        <v>1062</v>
      </c>
      <c r="K39" s="19">
        <f t="shared" si="0"/>
        <v>528</v>
      </c>
      <c r="L39" s="19">
        <f>SUM(G39:K39)</f>
        <v>4256</v>
      </c>
    </row>
    <row r="44" spans="6:12">
      <c r="F44" s="20" t="s">
        <v>53</v>
      </c>
      <c r="G44" s="4" t="s">
        <v>7</v>
      </c>
      <c r="H44" s="4" t="s">
        <v>8</v>
      </c>
      <c r="I44" s="4" t="s">
        <v>9</v>
      </c>
      <c r="J44" s="4" t="s">
        <v>10</v>
      </c>
      <c r="K44" s="4" t="s">
        <v>11</v>
      </c>
      <c r="L44" s="23" t="s">
        <v>54</v>
      </c>
    </row>
    <row r="45" ht="43.2" spans="6:12">
      <c r="F45" s="21" t="s">
        <v>55</v>
      </c>
      <c r="G45" s="22">
        <f>G39-G46</f>
        <v>482</v>
      </c>
      <c r="H45" s="22">
        <f>H39-H46</f>
        <v>964</v>
      </c>
      <c r="I45" s="22">
        <f>I39-I46</f>
        <v>964</v>
      </c>
      <c r="J45" s="22">
        <f>J39-J46</f>
        <v>964</v>
      </c>
      <c r="K45" s="22">
        <f>K39-K46</f>
        <v>482</v>
      </c>
      <c r="L45" s="29" t="s">
        <v>56</v>
      </c>
    </row>
    <row r="46" spans="6:12">
      <c r="F46" s="23" t="s">
        <v>57</v>
      </c>
      <c r="G46" s="24">
        <v>54</v>
      </c>
      <c r="H46" s="24">
        <v>104</v>
      </c>
      <c r="I46" s="24">
        <v>98</v>
      </c>
      <c r="J46" s="24">
        <v>98</v>
      </c>
      <c r="K46" s="24">
        <v>46</v>
      </c>
      <c r="L46" s="14">
        <v>1474658</v>
      </c>
    </row>
  </sheetData>
  <mergeCells count="6">
    <mergeCell ref="A1:O1"/>
    <mergeCell ref="G3:K3"/>
    <mergeCell ref="A19:M19"/>
    <mergeCell ref="A21:L21"/>
    <mergeCell ref="G23:K23"/>
    <mergeCell ref="A39:F3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2024-10-30T08:04:00Z</dcterms:created>
  <dcterms:modified xsi:type="dcterms:W3CDTF">2024-12-02T06:56:57Z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114D1DB93F8F4ED9807C0EF01C29B673_12</vt:lpwstr>
  </property>
  <property fmtid="{D5CDD505-2E9C-101B-9397-08002B2CF9AE}" pid="3" name="KSOProductBuildVer">
    <vt:lpwstr>2052-12.1.0.18608</vt:lpwstr>
  </property>
</Properties>
</file>