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Format'!$A$2:$AN$14</definedName>
    <definedName name="_xlnm._FilterDatabase" localSheetId="1" hidden="1">'Summary Table-English Format'!$A$2:$AO$14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<sst xmlns="http://schemas.openxmlformats.org/spreadsheetml/2006/main" count="177" uniqueCount="50">
  <si>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</si>
  <si>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</si>
  <si>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</si>
  <si>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</si>
  <si>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</si>
  <si>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</si>
  <si>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</si>
  <si>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</si>
  <si>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</si>
  <si>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</si>
  <si>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</si>
  <si>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</si>
  <si>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</si>
  <si>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</si>
  <si>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</si>
  <si>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U5590AZ</t>
  </si>
  <si>
    <t>NS</t>
  </si>
  <si>
    <t>DEFACTO PERAKENDE TİC.A.Ş. DEPO Organize San. Bölgesi 6.Depo Kazım Karabekir Mah. Cumhuriyet Cad. Tekirdağ/Çerkezköy Tel:0090 282 758 11 34-35</t>
  </si>
  <si>
    <t>06.02.2025</t>
  </si>
  <si>
    <t>BN45 - BROWN</t>
  </si>
  <si>
    <t>U5590AZAE1</t>
  </si>
  <si>
    <t>TURKEY</t>
  </si>
  <si>
    <t>BK27 - BLACK</t>
  </si>
  <si>
    <t>U5590AZAG11</t>
  </si>
  <si>
    <t>ECOM</t>
  </si>
  <si>
    <t>U5590AZAGECOM1</t>
  </si>
  <si>
    <t>U5590AZAEECOM1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</si>
  <si>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</si>
  <si>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</si>
  <si>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</si>
  <si>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</si>
  <si>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</si>
  <si>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</si>
  <si>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</si>
  <si>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</si>
  <si>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</si>
  <si>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</si>
  <si>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</si>
  <si>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</si>
  <si>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洗标,价格牌数量</t>
  </si>
  <si>
    <t>Delivered Blister Quantity</t>
  </si>
  <si>
    <t>Delivered Open Quantity</t>
  </si>
  <si>
    <t>Total Order By Sizes</t>
  </si>
  <si>
    <t>价格牌数量</t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</si>
  <si>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</si>
  <si>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</si>
  <si>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</si>
  <si>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</si>
  <si>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</si>
  <si>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洗标—白色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</si>
</sst>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"/>
  <sheetViews>
    <sheetView zoomScale="70" zoomScaleNormal="70" workbookViewId="0">
      <selection activeCell="H2" sqref="H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8981481481481" customWidth="1"/>
    <col min="7" max="7" width="20.4814814814815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1530854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3">
        <v>170</v>
      </c>
      <c r="P3" s="3">
        <v>1360</v>
      </c>
      <c r="Q3" s="3">
        <v>0</v>
      </c>
      <c r="R3" s="3">
        <v>0</v>
      </c>
    </row>
    <row r="4" spans="1:18">
      <c r="A4" s="3" t="s">
        <v>15</v>
      </c>
      <c r="B4" s="3" t="s">
        <v>16</v>
      </c>
      <c r="C4" s="3">
        <v>1530854</v>
      </c>
      <c r="D4" s="3" t="s">
        <v>17</v>
      </c>
      <c r="E4" s="4" t="s">
        <v>18</v>
      </c>
      <c r="F4" s="4" t="s">
        <v>22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21</v>
      </c>
      <c r="O4" s="3">
        <v>300</v>
      </c>
      <c r="P4" s="3">
        <v>2400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1530856</v>
      </c>
      <c r="D5" s="3" t="s">
        <v>24</v>
      </c>
      <c r="E5" s="4" t="s">
        <v>18</v>
      </c>
      <c r="F5" s="4" t="s">
        <v>22</v>
      </c>
      <c r="G5" s="4" t="s">
        <v>25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3">
        <v>40</v>
      </c>
      <c r="P5" s="3">
        <v>320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1530856</v>
      </c>
      <c r="D6" s="3" t="s">
        <v>24</v>
      </c>
      <c r="E6" s="4" t="s">
        <v>18</v>
      </c>
      <c r="F6" s="4" t="s">
        <v>19</v>
      </c>
      <c r="G6" s="4" t="s">
        <v>26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24</v>
      </c>
      <c r="O6" s="3">
        <v>20</v>
      </c>
      <c r="P6" s="3">
        <v>160</v>
      </c>
      <c r="Q6" s="3">
        <v>0</v>
      </c>
      <c r="R6" s="3">
        <v>0</v>
      </c>
    </row>
    <row r="9" spans="1:40">
      <c r="A9" s="2" t="s">
        <v>27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>
      <c r="A10" s="2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2">
        <v>120</v>
      </c>
      <c r="J10" s="2">
        <v>90</v>
      </c>
      <c r="K10" s="2">
        <v>100</v>
      </c>
      <c r="L10" s="2">
        <v>110</v>
      </c>
      <c r="M10" s="2" t="s">
        <v>10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13">
      <c r="A11" s="3" t="s">
        <v>15</v>
      </c>
      <c r="B11" s="3" t="s">
        <v>16</v>
      </c>
      <c r="C11" s="3">
        <v>1530854</v>
      </c>
      <c r="D11" s="3" t="s">
        <v>17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340</v>
      </c>
      <c r="J11" s="3">
        <v>340</v>
      </c>
      <c r="K11" s="3">
        <v>340</v>
      </c>
      <c r="L11" s="3">
        <v>340</v>
      </c>
      <c r="M11" s="3" t="s">
        <v>21</v>
      </c>
    </row>
    <row r="12" spans="1:13">
      <c r="A12" s="3" t="s">
        <v>15</v>
      </c>
      <c r="B12" s="3" t="s">
        <v>16</v>
      </c>
      <c r="C12" s="3">
        <v>1530854</v>
      </c>
      <c r="D12" s="3" t="s">
        <v>17</v>
      </c>
      <c r="E12" s="4" t="s">
        <v>18</v>
      </c>
      <c r="F12" s="4" t="s">
        <v>22</v>
      </c>
      <c r="G12" s="4" t="s">
        <v>23</v>
      </c>
      <c r="H12" s="4">
        <v>1</v>
      </c>
      <c r="I12" s="4">
        <v>600</v>
      </c>
      <c r="J12" s="3">
        <v>600</v>
      </c>
      <c r="K12" s="3">
        <v>600</v>
      </c>
      <c r="L12" s="3">
        <v>600</v>
      </c>
      <c r="M12" s="3" t="s">
        <v>21</v>
      </c>
    </row>
    <row r="13" spans="1:13">
      <c r="A13" s="3" t="s">
        <v>15</v>
      </c>
      <c r="B13" s="3" t="s">
        <v>16</v>
      </c>
      <c r="C13" s="3">
        <v>1530856</v>
      </c>
      <c r="D13" s="3" t="s">
        <v>24</v>
      </c>
      <c r="E13" s="4" t="s">
        <v>18</v>
      </c>
      <c r="F13" s="4" t="s">
        <v>22</v>
      </c>
      <c r="G13" s="4" t="s">
        <v>25</v>
      </c>
      <c r="H13" s="4">
        <v>1</v>
      </c>
      <c r="I13" s="4">
        <v>80</v>
      </c>
      <c r="J13" s="3">
        <v>80</v>
      </c>
      <c r="K13" s="3">
        <v>80</v>
      </c>
      <c r="L13" s="3">
        <v>80</v>
      </c>
      <c r="M13" s="3" t="s">
        <v>24</v>
      </c>
    </row>
    <row r="14" spans="1:13">
      <c r="A14" s="3" t="s">
        <v>15</v>
      </c>
      <c r="B14" s="3" t="s">
        <v>16</v>
      </c>
      <c r="C14" s="3">
        <v>1530856</v>
      </c>
      <c r="D14" s="3" t="s">
        <v>24</v>
      </c>
      <c r="E14" s="4" t="s">
        <v>18</v>
      </c>
      <c r="F14" s="4" t="s">
        <v>19</v>
      </c>
      <c r="G14" s="4" t="s">
        <v>26</v>
      </c>
      <c r="H14" s="4">
        <v>1</v>
      </c>
      <c r="I14" s="4">
        <v>40</v>
      </c>
      <c r="J14" s="3">
        <v>40</v>
      </c>
      <c r="K14" s="3">
        <v>40</v>
      </c>
      <c r="L14" s="3">
        <v>40</v>
      </c>
      <c r="M14" s="3" t="s">
        <v>24</v>
      </c>
    </row>
  </sheetData>
  <autoFilter xmlns:etc="http://www.wps.cn/officeDocument/2017/etCustomData" ref="A2:AN14" etc:filterBottomFollowUsedRange="0">
    <extLst/>
  </autoFilter>
  <mergeCells count="2">
    <mergeCell ref="A1:R1"/>
    <mergeCell ref="A9:N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7"/>
  <sheetViews>
    <sheetView tabSelected="1" zoomScale="85" zoomScaleNormal="85" topLeftCell="D1" workbookViewId="0">
      <selection activeCell="P3" sqref="P3:P6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56.6388888888889" customWidth="1"/>
    <col min="5" max="5" width="22.6666666666667" customWidth="1"/>
    <col min="6" max="6" width="16.712962962963" customWidth="1"/>
    <col min="7" max="7" width="20.4814814814815" customWidth="1"/>
    <col min="8" max="8" width="15.287037037037" customWidth="1"/>
    <col min="9" max="9" width="12.5740740740741" customWidth="1"/>
    <col min="10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"/>
      <c r="P1" s="11"/>
      <c r="Q1" s="11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29</v>
      </c>
      <c r="B2" s="2" t="s">
        <v>30</v>
      </c>
      <c r="C2" s="2" t="s">
        <v>31</v>
      </c>
      <c r="D2" s="2" t="s">
        <v>4</v>
      </c>
      <c r="E2" s="2" t="s">
        <v>32</v>
      </c>
      <c r="F2" s="2" t="s">
        <v>33</v>
      </c>
      <c r="G2" s="2" t="s">
        <v>34</v>
      </c>
      <c r="H2" s="2" t="s">
        <v>35</v>
      </c>
      <c r="I2" s="2">
        <v>120</v>
      </c>
      <c r="J2" s="2">
        <v>90</v>
      </c>
      <c r="K2" s="2">
        <v>100</v>
      </c>
      <c r="L2" s="2">
        <v>110</v>
      </c>
      <c r="M2" s="2" t="s">
        <v>36</v>
      </c>
      <c r="N2" s="2" t="s">
        <v>37</v>
      </c>
      <c r="O2" s="12"/>
      <c r="P2" s="12" t="s">
        <v>38</v>
      </c>
      <c r="Q2" s="12" t="s">
        <v>39</v>
      </c>
      <c r="R2" s="2" t="s">
        <v>40</v>
      </c>
      <c r="S2" s="2" t="s">
        <v>41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1530854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21</v>
      </c>
      <c r="O3" s="13">
        <v>170</v>
      </c>
      <c r="P3" s="14">
        <f>O3*1.03</f>
        <v>175.1</v>
      </c>
      <c r="Q3" s="13">
        <v>1360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1530854</v>
      </c>
      <c r="D4" s="3" t="s">
        <v>17</v>
      </c>
      <c r="E4" s="4" t="s">
        <v>18</v>
      </c>
      <c r="F4" s="4" t="s">
        <v>22</v>
      </c>
      <c r="G4" s="4" t="s">
        <v>23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21</v>
      </c>
      <c r="O4" s="13">
        <v>300</v>
      </c>
      <c r="P4" s="14">
        <f>O4*1.03</f>
        <v>309</v>
      </c>
      <c r="Q4" s="13">
        <v>2400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1530856</v>
      </c>
      <c r="D5" s="3" t="s">
        <v>24</v>
      </c>
      <c r="E5" s="4" t="s">
        <v>18</v>
      </c>
      <c r="F5" s="4" t="s">
        <v>22</v>
      </c>
      <c r="G5" s="4" t="s">
        <v>25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13">
        <v>40</v>
      </c>
      <c r="P5" s="14">
        <f>O5*1.03</f>
        <v>41.2</v>
      </c>
      <c r="Q5" s="13">
        <v>320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1530856</v>
      </c>
      <c r="D6" s="3" t="s">
        <v>24</v>
      </c>
      <c r="E6" s="4" t="s">
        <v>18</v>
      </c>
      <c r="F6" s="4" t="s">
        <v>19</v>
      </c>
      <c r="G6" s="4" t="s">
        <v>26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24</v>
      </c>
      <c r="O6" s="13">
        <v>20</v>
      </c>
      <c r="P6" s="14">
        <f>O6*1.03</f>
        <v>20.6</v>
      </c>
      <c r="Q6" s="13">
        <v>160</v>
      </c>
      <c r="R6" s="3">
        <v>0</v>
      </c>
      <c r="S6" s="3">
        <v>0</v>
      </c>
    </row>
    <row r="7" spans="16:16">
      <c r="P7" s="15"/>
    </row>
    <row r="9" spans="1:41">
      <c r="A9" s="2" t="s">
        <v>42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1"/>
      <c r="P9" s="11"/>
      <c r="Q9" s="11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>
      <c r="A10" s="2" t="s">
        <v>29</v>
      </c>
      <c r="B10" s="2" t="s">
        <v>30</v>
      </c>
      <c r="C10" s="2" t="s">
        <v>31</v>
      </c>
      <c r="D10" s="2" t="s">
        <v>4</v>
      </c>
      <c r="E10" s="2" t="s">
        <v>32</v>
      </c>
      <c r="F10" s="2" t="s">
        <v>33</v>
      </c>
      <c r="G10" s="2" t="s">
        <v>34</v>
      </c>
      <c r="H10" s="2" t="s">
        <v>35</v>
      </c>
      <c r="I10" s="2">
        <v>120</v>
      </c>
      <c r="J10" s="2">
        <v>90</v>
      </c>
      <c r="K10" s="2">
        <v>100</v>
      </c>
      <c r="L10" s="2">
        <v>110</v>
      </c>
      <c r="M10" s="2" t="s">
        <v>37</v>
      </c>
      <c r="N10" s="2"/>
      <c r="O10" s="11"/>
      <c r="P10" s="11"/>
      <c r="Q10" s="1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13">
      <c r="A11" s="3" t="s">
        <v>15</v>
      </c>
      <c r="B11" s="3" t="s">
        <v>16</v>
      </c>
      <c r="C11" s="3">
        <v>1530854</v>
      </c>
      <c r="D11" s="3" t="s">
        <v>17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340</v>
      </c>
      <c r="J11" s="3">
        <v>340</v>
      </c>
      <c r="K11" s="3">
        <v>340</v>
      </c>
      <c r="L11" s="3">
        <v>340</v>
      </c>
      <c r="M11" s="3" t="s">
        <v>21</v>
      </c>
    </row>
    <row r="12" spans="1:13">
      <c r="A12" s="3" t="s">
        <v>15</v>
      </c>
      <c r="B12" s="3" t="s">
        <v>16</v>
      </c>
      <c r="C12" s="3">
        <v>1530854</v>
      </c>
      <c r="D12" s="3" t="s">
        <v>17</v>
      </c>
      <c r="E12" s="4" t="s">
        <v>18</v>
      </c>
      <c r="F12" s="4" t="s">
        <v>22</v>
      </c>
      <c r="G12" s="4" t="s">
        <v>23</v>
      </c>
      <c r="H12" s="4">
        <v>1</v>
      </c>
      <c r="I12" s="4">
        <v>600</v>
      </c>
      <c r="J12" s="3">
        <v>600</v>
      </c>
      <c r="K12" s="3">
        <v>600</v>
      </c>
      <c r="L12" s="3">
        <v>600</v>
      </c>
      <c r="M12" s="3" t="s">
        <v>21</v>
      </c>
    </row>
    <row r="13" spans="1:13">
      <c r="A13" s="3" t="s">
        <v>15</v>
      </c>
      <c r="B13" s="3" t="s">
        <v>16</v>
      </c>
      <c r="C13" s="3">
        <v>1530856</v>
      </c>
      <c r="D13" s="3" t="s">
        <v>24</v>
      </c>
      <c r="E13" s="4" t="s">
        <v>18</v>
      </c>
      <c r="F13" s="4" t="s">
        <v>22</v>
      </c>
      <c r="G13" s="4" t="s">
        <v>25</v>
      </c>
      <c r="H13" s="4">
        <v>1</v>
      </c>
      <c r="I13" s="4">
        <v>80</v>
      </c>
      <c r="J13" s="3">
        <v>80</v>
      </c>
      <c r="K13" s="3">
        <v>80</v>
      </c>
      <c r="L13" s="3">
        <v>80</v>
      </c>
      <c r="M13" s="3" t="s">
        <v>24</v>
      </c>
    </row>
    <row r="14" spans="1:13">
      <c r="A14" s="3" t="s">
        <v>15</v>
      </c>
      <c r="B14" s="3" t="s">
        <v>16</v>
      </c>
      <c r="C14" s="3">
        <v>1530856</v>
      </c>
      <c r="D14" s="3" t="s">
        <v>24</v>
      </c>
      <c r="E14" s="4" t="s">
        <v>18</v>
      </c>
      <c r="F14" s="4" t="s">
        <v>19</v>
      </c>
      <c r="G14" s="4" t="s">
        <v>26</v>
      </c>
      <c r="H14" s="4">
        <v>1</v>
      </c>
      <c r="I14" s="4">
        <v>40</v>
      </c>
      <c r="J14" s="3">
        <v>40</v>
      </c>
      <c r="K14" s="3">
        <v>40</v>
      </c>
      <c r="L14" s="3">
        <v>40</v>
      </c>
      <c r="M14" s="3" t="s">
        <v>24</v>
      </c>
    </row>
    <row r="17" spans="8:9">
      <c r="H17" s="5"/>
      <c r="I17" s="16"/>
    </row>
    <row r="18" spans="8:9">
      <c r="H18" s="5"/>
      <c r="I18" s="17"/>
    </row>
    <row r="19" spans="8:9">
      <c r="H19" s="5"/>
      <c r="I19" s="17"/>
    </row>
    <row r="21" spans="8:12">
      <c r="H21" s="5"/>
      <c r="I21" s="18"/>
      <c r="J21" s="18"/>
      <c r="K21" s="18"/>
      <c r="L21" s="18"/>
    </row>
    <row r="22" spans="8:12">
      <c r="H22" s="6"/>
      <c r="I22" s="19"/>
      <c r="J22" s="19"/>
      <c r="K22" s="19"/>
      <c r="L22" s="19"/>
    </row>
    <row r="23" spans="8:12">
      <c r="H23" s="6"/>
      <c r="I23" s="19"/>
      <c r="J23" s="19"/>
      <c r="K23" s="19"/>
      <c r="L23" s="19"/>
    </row>
    <row r="27" spans="7:7">
      <c r="G27" s="7" t="s">
        <v>43</v>
      </c>
    </row>
    <row r="28" spans="7:13">
      <c r="G28" s="8" t="s">
        <v>44</v>
      </c>
      <c r="H28" s="8" t="s">
        <v>45</v>
      </c>
      <c r="I28" s="20">
        <v>120</v>
      </c>
      <c r="J28" s="20">
        <v>90</v>
      </c>
      <c r="K28" s="20">
        <v>100</v>
      </c>
      <c r="L28" s="20">
        <v>110</v>
      </c>
      <c r="M28" s="8" t="s">
        <v>46</v>
      </c>
    </row>
    <row r="29" spans="7:13">
      <c r="G29" s="9" t="s">
        <v>19</v>
      </c>
      <c r="H29" s="10" t="s">
        <v>47</v>
      </c>
      <c r="I29" s="21">
        <v>350.2</v>
      </c>
      <c r="J29" s="21">
        <v>350.2</v>
      </c>
      <c r="K29" s="21">
        <v>350.2</v>
      </c>
      <c r="L29" s="21">
        <v>350.2</v>
      </c>
      <c r="M29" s="22">
        <v>1530854</v>
      </c>
    </row>
    <row r="30" spans="7:13">
      <c r="G30" s="9" t="s">
        <v>19</v>
      </c>
      <c r="H30" s="10" t="s">
        <v>48</v>
      </c>
      <c r="I30" s="21">
        <v>41.2</v>
      </c>
      <c r="J30" s="21">
        <v>41.2</v>
      </c>
      <c r="K30" s="21">
        <v>41.2</v>
      </c>
      <c r="L30" s="21">
        <v>41.2</v>
      </c>
      <c r="M30" s="22">
        <v>1530856</v>
      </c>
    </row>
    <row r="31" spans="7:13">
      <c r="G31" s="9" t="s">
        <v>22</v>
      </c>
      <c r="H31" s="10" t="s">
        <v>47</v>
      </c>
      <c r="I31" s="21">
        <v>618</v>
      </c>
      <c r="J31" s="21">
        <v>618</v>
      </c>
      <c r="K31" s="21">
        <v>618</v>
      </c>
      <c r="L31" s="21">
        <v>618</v>
      </c>
      <c r="M31" s="22">
        <v>1530854</v>
      </c>
    </row>
    <row r="32" spans="7:13">
      <c r="G32" s="9" t="s">
        <v>22</v>
      </c>
      <c r="H32" s="10" t="s">
        <v>48</v>
      </c>
      <c r="I32" s="21">
        <v>82.4</v>
      </c>
      <c r="J32" s="21">
        <v>82.4</v>
      </c>
      <c r="K32" s="21">
        <v>82.4</v>
      </c>
      <c r="L32" s="21">
        <v>82.4</v>
      </c>
      <c r="M32" s="22">
        <v>1530856</v>
      </c>
    </row>
    <row r="35" spans="8:12">
      <c r="H35" s="5" t="s">
        <v>49</v>
      </c>
      <c r="I35" s="18">
        <v>120</v>
      </c>
      <c r="J35" s="18">
        <v>90</v>
      </c>
      <c r="K35" s="18">
        <v>100</v>
      </c>
      <c r="L35" s="18">
        <v>110</v>
      </c>
    </row>
    <row r="36" spans="8:12">
      <c r="H36" s="6" t="s">
        <v>19</v>
      </c>
      <c r="I36" s="23">
        <v>391.4</v>
      </c>
      <c r="J36" s="23">
        <v>391.4</v>
      </c>
      <c r="K36" s="23">
        <v>391.4</v>
      </c>
      <c r="L36" s="23">
        <v>391.4</v>
      </c>
    </row>
    <row r="37" spans="8:12">
      <c r="H37" s="6" t="s">
        <v>22</v>
      </c>
      <c r="I37" s="23">
        <v>700.4</v>
      </c>
      <c r="J37" s="23">
        <v>700.4</v>
      </c>
      <c r="K37" s="23">
        <v>700.4</v>
      </c>
      <c r="L37" s="23">
        <v>700.4</v>
      </c>
    </row>
  </sheetData>
  <autoFilter xmlns:etc="http://www.wps.cn/officeDocument/2017/etCustomData" ref="A2:AO14" etc:filterBottomFollowUsedRange="0">
    <extLst/>
  </autoFilter>
  <mergeCells count="2">
    <mergeCell ref="A1:S1"/>
    <mergeCell ref="A9:N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2024-12-04T07:00:00Z</dcterms:created>
  <dcterms:modified xsi:type="dcterms:W3CDTF">2024-12-11T03:23:04Z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9F131AE8183E408F88084E7179E3582B_12</vt:lpwstr>
  </property>
  <property fmtid="{D5CDD505-2E9C-101B-9397-08002B2CF9AE}" pid="3" name="KSOProductBuildVer">
    <vt:lpwstr>2052-12.1.0.19302</vt:lpwstr>
  </property>
</Properties>
</file>