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价格牌数量" sheetId="3" r:id="rId1"/>
    <sheet name="鞋盒贴纸数量" sheetId="4" r:id="rId2"/>
    <sheet name="Özet Tablo-Türkçe Format" sheetId="1" r:id="rId3"/>
    <sheet name="箱贴数量=数量乘2" sheetId="2" r:id="rId4"/>
  </sheets>
  <definedNames>
    <definedName name="_xlnm.Print_Area" localSheetId="3">'箱贴数量=数量乘2'!$A$1:$Q$69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<sst xmlns="http://schemas.openxmlformats.org/spreadsheetml/2006/main" count="1012" uniqueCount="87">
  <si>
    <t>Model Kodu</t>
  </si>
  <si>
    <t>Renk Kodu-Adı</t>
  </si>
  <si>
    <t>背面</t>
  </si>
  <si>
    <t>求和项:40</t>
  </si>
  <si>
    <t>求和项:41</t>
  </si>
  <si>
    <t>求和项:42</t>
  </si>
  <si>
    <t>求和项:43</t>
  </si>
  <si>
    <t>求和项:44</t>
  </si>
  <si>
    <t>D8070AX</t>
  </si>
  <si>
    <t>BG437 - STONE</t>
  </si>
  <si>
    <t>空白</t>
  </si>
  <si>
    <t>无价格</t>
  </si>
  <si>
    <t>有价格</t>
  </si>
  <si>
    <t>BK23 - BLACK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</si>
  <si>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</si>
  <si>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</si>
  <si>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</si>
  <si>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</si>
  <si>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</si>
  <si>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1449648/1449655/1449661</t>
  </si>
  <si>
    <t>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</si>
  <si>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</si>
  <si>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</si>
  <si>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</si>
  <si>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</si>
  <si>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</si>
  <si>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</si>
  <si>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</si>
  <si>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</si>
  <si>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</si>
  <si>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</si>
  <si>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</si>
  <si>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</si>
  <si>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</si>
  <si>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</si>
  <si>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KAZAKHSTAN</t>
  </si>
  <si>
    <t>02.12.2024</t>
  </si>
  <si>
    <t>D8070AXKZKAA</t>
  </si>
  <si>
    <t>D8070AXKZKAB</t>
  </si>
  <si>
    <t>EGYPT</t>
  </si>
  <si>
    <t>D8070AXYDAA</t>
  </si>
  <si>
    <t>D8070AXYDAB</t>
  </si>
  <si>
    <t>GEORGIA</t>
  </si>
  <si>
    <t>BOSNIA</t>
  </si>
  <si>
    <t>UKRAINE</t>
  </si>
  <si>
    <t>ALBANIA</t>
  </si>
  <si>
    <t>MOLDOVA</t>
  </si>
  <si>
    <t>MACEDONIA</t>
  </si>
  <si>
    <t>UZBEKISTAN</t>
  </si>
  <si>
    <t>MONTENEGRO</t>
  </si>
  <si>
    <t>ECOM MP</t>
  </si>
  <si>
    <t>D8070AXECOMMPAA</t>
  </si>
  <si>
    <t>D8070AXECOMMPAB</t>
  </si>
  <si>
    <t>TOPTAN-7</t>
  </si>
  <si>
    <t>D8070AXTOP7AA</t>
  </si>
  <si>
    <t>D8070AXTOP7AB</t>
  </si>
  <si>
    <t>NORTH IRAQ</t>
  </si>
  <si>
    <t>SOUTH IRAQ</t>
  </si>
  <si>
    <t>TOPTAN-5</t>
  </si>
  <si>
    <t>D8070AXTOP5AA</t>
  </si>
  <si>
    <t>D8070AXTOP5AB</t>
  </si>
  <si>
    <t>Beden Bazlı Toplam Sipariş</t>
  </si>
  <si>
    <t>Total Order</t>
  </si>
  <si>
    <t>货号</t>
  </si>
  <si>
    <t>订单号</t>
  </si>
  <si>
    <t>混装代码</t>
  </si>
  <si>
    <t>配码</t>
  </si>
  <si>
    <t>装箱率</t>
  </si>
  <si>
    <t>出运港口</t>
  </si>
  <si>
    <t>箱数*2</t>
  </si>
  <si>
    <t>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</si>
  <si>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</si>
  <si>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</si>
  <si>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</si>
  <si>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</si>
  <si>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</si>
  <si>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</si>
  <si>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</si>
  <si>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</si>
  <si>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</si>
  <si>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</si>
  <si>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</si>
  <si>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</si>
  <si>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</si>
  <si>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合计：</t>
  </si>
  <si>
    <t>Total Order By Sizes</t>
  </si>
  <si>
    <t>配码：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</si>
</sst>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4" fillId="5" borderId="0" xfId="0" applyNumberFormat="1" applyFont="1" applyFill="1" applyAlignment="1">
      <alignment horizontal="right"/>
    </xf>
    <xf numFmtId="0" fontId="0" fillId="5" borderId="0" xfId="0" applyNumberFormat="1" applyFont="1" applyFill="1" applyAlignment="1">
      <alignment horizontal="right"/>
    </xf>
    <xf numFmtId="0" fontId="0" fillId="5" borderId="0" xfId="0" applyNumberFormat="1" applyFont="1" applyFill="1"/>
    <xf numFmtId="0" fontId="1" fillId="5" borderId="0" xfId="0" applyNumberFormat="1" applyFont="1" applyFill="1" applyAlignment="1">
      <alignment horizontal="center"/>
    </xf>
    <xf numFmtId="0" fontId="4" fillId="5" borderId="0" xfId="0" applyNumberFormat="1" applyFont="1" applyFill="1" applyAlignment="1">
      <alignment horizontal="center" vertical="center"/>
    </xf>
    <xf numFmtId="0" fontId="0" fillId="5" borderId="0" xfId="0" applyNumberFormat="1" applyFont="1" applyFill="1" applyAlignment="1">
      <alignment horizontal="center" vertical="center"/>
    </xf>
    <xf numFmtId="0" fontId="0" fillId="4" borderId="0" xfId="0" applyNumberFormat="1" applyFont="1" applyFill="1"/>
    <xf numFmtId="0" fontId="0" fillId="3" borderId="0" xfId="0" applyNumberFormat="1" applyFont="1" applyFill="1"/>
    <xf numFmtId="1" fontId="0" fillId="4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4" borderId="0" xfId="0" applyNumberFormat="1" applyFont="1" applyFill="1"/>
    <xf numFmtId="0" fontId="4" fillId="0" borderId="0" xfId="0" applyNumberFormat="1" applyFont="1"/>
    <xf numFmtId="0" fontId="4" fillId="3" borderId="0" xfId="0" applyNumberFormat="1" applyFont="1" applyFill="1"/>
    <xf numFmtId="0" fontId="4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1084580</xdr:colOff>
      <xdr:row>37</xdr:row>
      <xdr:rowOff>67310</xdr:rowOff>
    </xdr:from>
    <xdr:to>
      <xdr:col>16</xdr:col>
      <xdr:colOff>881380</xdr:colOff>
      <xdr:row>43</xdr:row>
      <xdr:rowOff>179070</xdr:rowOff>
    </xdr:to>
    <xdr:pic>
      <xdr:nvPicPr>
        <xdr:cNvPr id="2" name="Picture 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05055" y="6833870"/>
          <a:ext cx="2890520" cy="1209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35560</xdr:colOff>
          <xdr:row>44</xdr:row>
          <xdr:rowOff>108585</xdr:rowOff>
        </xdr:from>
        <xdr:to>
          <xdr:col>16</xdr:col>
          <xdr:colOff>955040</xdr:colOff>
          <xdr:row>50</xdr:row>
          <xdr:rowOff>161290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584430" y="8155305"/>
              <a:ext cx="2884805" cy="11499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3"/>
  <sheetViews>
    <sheetView workbookViewId="0">
      <selection activeCell="E16" sqref="E16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2222222222222"/>
    <col min="9" max="9" width="25.7777777777778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609</v>
      </c>
      <c r="E4">
        <v>1218</v>
      </c>
      <c r="F4">
        <v>1218</v>
      </c>
      <c r="G4">
        <v>1218</v>
      </c>
      <c r="H4">
        <v>609</v>
      </c>
    </row>
    <row r="5" spans="2:8">
      <c r="B5" t="s">
        <v>9</v>
      </c>
      <c r="C5"/>
      <c r="D5">
        <v>309</v>
      </c>
      <c r="E5">
        <v>618</v>
      </c>
      <c r="F5">
        <v>618</v>
      </c>
      <c r="G5">
        <v>618</v>
      </c>
      <c r="H5">
        <v>309</v>
      </c>
    </row>
    <row r="6" spans="3:8">
      <c r="C6" t="s">
        <v>10</v>
      </c>
      <c r="D6">
        <v>42</v>
      </c>
      <c r="E6">
        <v>84</v>
      </c>
      <c r="F6">
        <v>84</v>
      </c>
      <c r="G6">
        <v>84</v>
      </c>
      <c r="H6">
        <v>42</v>
      </c>
    </row>
    <row r="7" spans="3:8">
      <c r="C7" t="s">
        <v>11</v>
      </c>
      <c r="D7">
        <v>156</v>
      </c>
      <c r="E7">
        <v>312</v>
      </c>
      <c r="F7">
        <v>312</v>
      </c>
      <c r="G7">
        <v>312</v>
      </c>
      <c r="H7">
        <v>156</v>
      </c>
    </row>
    <row r="8" spans="3:8">
      <c r="C8" t="s">
        <v>12</v>
      </c>
      <c r="D8">
        <v>111</v>
      </c>
      <c r="E8">
        <v>222</v>
      </c>
      <c r="F8">
        <v>222</v>
      </c>
      <c r="G8">
        <v>222</v>
      </c>
      <c r="H8">
        <v>111</v>
      </c>
    </row>
    <row r="9" spans="2:8">
      <c r="B9" t="s">
        <v>13</v>
      </c>
      <c r="C9"/>
      <c r="D9">
        <v>300</v>
      </c>
      <c r="E9">
        <v>600</v>
      </c>
      <c r="F9">
        <v>600</v>
      </c>
      <c r="G9">
        <v>600</v>
      </c>
      <c r="H9">
        <v>300</v>
      </c>
    </row>
    <row r="10" spans="3:8">
      <c r="C10" t="s">
        <v>10</v>
      </c>
      <c r="D10">
        <v>40</v>
      </c>
      <c r="E10">
        <v>80</v>
      </c>
      <c r="F10">
        <v>80</v>
      </c>
      <c r="G10">
        <v>80</v>
      </c>
      <c r="H10">
        <v>40</v>
      </c>
    </row>
    <row r="11" spans="3:8">
      <c r="C11" t="s">
        <v>11</v>
      </c>
      <c r="D11">
        <v>154</v>
      </c>
      <c r="E11">
        <v>308</v>
      </c>
      <c r="F11">
        <v>308</v>
      </c>
      <c r="G11">
        <v>308</v>
      </c>
      <c r="H11">
        <v>154</v>
      </c>
    </row>
    <row r="12" spans="3:8">
      <c r="C12" t="s">
        <v>12</v>
      </c>
      <c r="D12">
        <v>106</v>
      </c>
      <c r="E12">
        <v>212</v>
      </c>
      <c r="F12">
        <v>212</v>
      </c>
      <c r="G12">
        <v>212</v>
      </c>
      <c r="H12">
        <v>106</v>
      </c>
    </row>
    <row r="13" spans="1:8">
      <c r="A13" t="s">
        <v>14</v>
      </c>
      <c r="B13"/>
      <c r="C13"/>
      <c r="D13">
        <v>609</v>
      </c>
      <c r="E13">
        <v>1218</v>
      </c>
      <c r="F13">
        <v>1218</v>
      </c>
      <c r="G13">
        <v>1218</v>
      </c>
      <c r="H13">
        <v>609</v>
      </c>
    </row>
    <row r="18" spans="1:9">
      <c r="A18" s="27" t="s">
        <v>15</v>
      </c>
      <c r="B18" s="27" t="s">
        <v>16</v>
      </c>
      <c r="C18" s="27" t="s">
        <v>2</v>
      </c>
      <c r="D18" s="28">
        <v>40</v>
      </c>
      <c r="E18" s="28">
        <v>41</v>
      </c>
      <c r="F18" s="28">
        <v>42</v>
      </c>
      <c r="G18" s="28">
        <v>43</v>
      </c>
      <c r="H18" s="28">
        <v>44</v>
      </c>
      <c r="I18" s="27" t="s">
        <v>17</v>
      </c>
    </row>
    <row r="19" spans="1:9">
      <c r="A19" s="29" t="s">
        <v>8</v>
      </c>
      <c r="B19" s="29" t="s">
        <v>9</v>
      </c>
      <c r="C19" s="29" t="s">
        <v>11</v>
      </c>
      <c r="D19" s="29">
        <v>156</v>
      </c>
      <c r="E19" s="29">
        <v>312</v>
      </c>
      <c r="F19" s="29">
        <v>312</v>
      </c>
      <c r="G19" s="29">
        <v>312</v>
      </c>
      <c r="H19" s="29">
        <v>156</v>
      </c>
      <c r="I19" s="30">
        <v>1449662</v>
      </c>
    </row>
    <row r="20" spans="1:9">
      <c r="A20" s="29"/>
      <c r="B20" s="29"/>
      <c r="C20" s="29" t="s">
        <v>12</v>
      </c>
      <c r="D20" s="29">
        <v>111</v>
      </c>
      <c r="E20" s="29">
        <v>222</v>
      </c>
      <c r="F20" s="29">
        <v>222</v>
      </c>
      <c r="G20" s="29">
        <v>222</v>
      </c>
      <c r="H20" s="29">
        <v>111</v>
      </c>
      <c r="I20" s="27" t="s">
        <v>18</v>
      </c>
    </row>
    <row r="21" spans="1:9">
      <c r="A21" s="29"/>
      <c r="B21" s="29" t="s">
        <v>13</v>
      </c>
      <c r="C21" s="29" t="s">
        <v>11</v>
      </c>
      <c r="D21" s="29">
        <v>154</v>
      </c>
      <c r="E21" s="29">
        <v>308</v>
      </c>
      <c r="F21" s="29">
        <v>308</v>
      </c>
      <c r="G21" s="29">
        <v>308</v>
      </c>
      <c r="H21" s="29">
        <v>154</v>
      </c>
      <c r="I21" s="30">
        <v>1449662</v>
      </c>
    </row>
    <row r="22" spans="1:9">
      <c r="A22" s="29"/>
      <c r="B22" s="29"/>
      <c r="C22" s="29" t="s">
        <v>12</v>
      </c>
      <c r="D22" s="29">
        <v>106</v>
      </c>
      <c r="E22" s="29">
        <v>212</v>
      </c>
      <c r="F22" s="29">
        <v>212</v>
      </c>
      <c r="G22" s="29">
        <v>212</v>
      </c>
      <c r="H22" s="29">
        <v>106</v>
      </c>
      <c r="I22" s="27" t="s">
        <v>18</v>
      </c>
    </row>
    <row r="23" spans="1:9">
      <c r="A23" s="29"/>
      <c r="B23" s="29"/>
      <c r="C23" s="27" t="s">
        <v>10</v>
      </c>
      <c r="D23" s="29">
        <v>656</v>
      </c>
      <c r="E23" s="29"/>
      <c r="F23" s="29"/>
      <c r="G23" s="29"/>
      <c r="H23" s="29"/>
      <c r="I23" s="31" t="s">
        <v>19</v>
      </c>
    </row>
  </sheetData>
  <mergeCells count="3">
    <mergeCell ref="A19:A23"/>
    <mergeCell ref="B19:B20"/>
    <mergeCell ref="B21:B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8"/>
  <sheetViews>
    <sheetView workbookViewId="0">
      <selection activeCell="H18" sqref="H18"/>
    </sheetView>
  </sheetViews>
  <sheetFormatPr defaultColWidth="8.88888888888889" defaultRowHeight="14.4" outlineLevelRow="7" outlineLevelCol="7"/>
  <cols>
    <col min="1" max="1" width="14.2222222222222"/>
    <col min="2" max="2" width="16.7777777777778"/>
    <col min="3" max="3" width="7.88888888888889"/>
    <col min="4" max="8" width="10.2222222222222"/>
  </cols>
  <sheetData>
    <row r="3" spans="1:8">
      <c r="A3" s="24" t="s">
        <v>15</v>
      </c>
      <c r="B3" s="24" t="s">
        <v>16</v>
      </c>
      <c r="C3" s="25" t="s">
        <v>20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</row>
    <row r="4" spans="1:8">
      <c r="A4" s="26" t="s">
        <v>8</v>
      </c>
      <c r="B4" s="26" t="s">
        <v>9</v>
      </c>
      <c r="C4" s="25" t="s">
        <v>11</v>
      </c>
      <c r="D4" s="25">
        <v>156</v>
      </c>
      <c r="E4" s="25">
        <v>312</v>
      </c>
      <c r="F4" s="25">
        <v>312</v>
      </c>
      <c r="G4" s="25">
        <v>312</v>
      </c>
      <c r="H4" s="25">
        <v>156</v>
      </c>
    </row>
    <row r="5" spans="1:8">
      <c r="A5" s="26"/>
      <c r="B5" s="26"/>
      <c r="C5" s="25" t="s">
        <v>12</v>
      </c>
      <c r="D5" s="25">
        <v>153</v>
      </c>
      <c r="E5" s="25">
        <v>306</v>
      </c>
      <c r="F5" s="25">
        <v>306</v>
      </c>
      <c r="G5" s="25">
        <v>306</v>
      </c>
      <c r="H5" s="25">
        <v>153</v>
      </c>
    </row>
    <row r="6" spans="1:8">
      <c r="A6" s="26"/>
      <c r="B6" s="26" t="s">
        <v>13</v>
      </c>
      <c r="C6" s="25" t="s">
        <v>11</v>
      </c>
      <c r="D6" s="25">
        <v>154</v>
      </c>
      <c r="E6" s="25">
        <v>308</v>
      </c>
      <c r="F6" s="25">
        <v>308</v>
      </c>
      <c r="G6" s="25">
        <v>308</v>
      </c>
      <c r="H6" s="25">
        <v>154</v>
      </c>
    </row>
    <row r="7" spans="1:8">
      <c r="A7" s="26"/>
      <c r="B7" s="26"/>
      <c r="C7" s="25" t="s">
        <v>12</v>
      </c>
      <c r="D7" s="25">
        <v>146</v>
      </c>
      <c r="E7" s="25">
        <v>292</v>
      </c>
      <c r="F7" s="25">
        <v>292</v>
      </c>
      <c r="G7" s="25">
        <v>292</v>
      </c>
      <c r="H7" s="25">
        <v>146</v>
      </c>
    </row>
    <row r="8" spans="1:8">
      <c r="A8" t="s">
        <v>14</v>
      </c>
      <c r="B8"/>
      <c r="C8"/>
      <c r="D8">
        <v>609</v>
      </c>
      <c r="E8">
        <v>1218</v>
      </c>
      <c r="F8">
        <v>1218</v>
      </c>
      <c r="G8">
        <v>1218</v>
      </c>
      <c r="H8">
        <v>609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C40" workbookViewId="0">
      <selection activeCell="P59" sqref="P59:P6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777777777778" customWidth="1"/>
    <col min="7" max="7" width="20.4166666666667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>
        <v>40</v>
      </c>
      <c r="J2" s="1">
        <v>41</v>
      </c>
      <c r="K2" s="1">
        <v>42</v>
      </c>
      <c r="L2" s="1">
        <v>43</v>
      </c>
      <c r="M2" s="1">
        <v>44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3" t="s">
        <v>8</v>
      </c>
      <c r="B3" s="3" t="s">
        <v>34</v>
      </c>
      <c r="C3" s="3">
        <v>1449648</v>
      </c>
      <c r="D3" s="3" t="s">
        <v>35</v>
      </c>
      <c r="E3" s="4" t="s">
        <v>36</v>
      </c>
      <c r="F3" s="4" t="s">
        <v>13</v>
      </c>
      <c r="G3" s="4" t="s">
        <v>37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35</v>
      </c>
      <c r="P3" s="3">
        <v>19</v>
      </c>
      <c r="Q3" s="3">
        <v>152</v>
      </c>
      <c r="R3" s="3">
        <v>0</v>
      </c>
      <c r="S3" s="3">
        <v>0</v>
      </c>
    </row>
    <row r="4" spans="1:19">
      <c r="A4" s="3" t="s">
        <v>8</v>
      </c>
      <c r="B4" s="3" t="s">
        <v>34</v>
      </c>
      <c r="C4" s="3">
        <v>1449648</v>
      </c>
      <c r="D4" s="3" t="s">
        <v>35</v>
      </c>
      <c r="E4" s="4" t="s">
        <v>36</v>
      </c>
      <c r="F4" s="4" t="s">
        <v>9</v>
      </c>
      <c r="G4" s="4" t="s">
        <v>38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35</v>
      </c>
      <c r="P4" s="3">
        <v>21</v>
      </c>
      <c r="Q4" s="3">
        <v>168</v>
      </c>
      <c r="R4" s="3">
        <v>0</v>
      </c>
      <c r="S4" s="3">
        <v>0</v>
      </c>
    </row>
    <row r="5" spans="1:19">
      <c r="A5" s="3" t="s">
        <v>8</v>
      </c>
      <c r="B5" s="3" t="s">
        <v>34</v>
      </c>
      <c r="C5" s="3">
        <v>1449649</v>
      </c>
      <c r="D5" s="3" t="s">
        <v>39</v>
      </c>
      <c r="E5" s="4" t="s">
        <v>36</v>
      </c>
      <c r="F5" s="4" t="s">
        <v>13</v>
      </c>
      <c r="G5" s="4" t="s">
        <v>40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39</v>
      </c>
      <c r="P5" s="3">
        <v>26</v>
      </c>
      <c r="Q5" s="3">
        <v>208</v>
      </c>
      <c r="R5" s="3">
        <v>0</v>
      </c>
      <c r="S5" s="3">
        <v>0</v>
      </c>
    </row>
    <row r="6" spans="1:19">
      <c r="A6" s="3" t="s">
        <v>8</v>
      </c>
      <c r="B6" s="3" t="s">
        <v>34</v>
      </c>
      <c r="C6" s="3">
        <v>1449649</v>
      </c>
      <c r="D6" s="3" t="s">
        <v>39</v>
      </c>
      <c r="E6" s="4" t="s">
        <v>36</v>
      </c>
      <c r="F6" s="4" t="s">
        <v>9</v>
      </c>
      <c r="G6" s="4" t="s">
        <v>41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39</v>
      </c>
      <c r="P6" s="3">
        <v>27</v>
      </c>
      <c r="Q6" s="3">
        <v>216</v>
      </c>
      <c r="R6" s="3">
        <v>0</v>
      </c>
      <c r="S6" s="3">
        <v>0</v>
      </c>
    </row>
    <row r="7" spans="1:19">
      <c r="A7" s="3" t="s">
        <v>8</v>
      </c>
      <c r="B7" s="3" t="s">
        <v>34</v>
      </c>
      <c r="C7" s="3">
        <v>1449650</v>
      </c>
      <c r="D7" s="3" t="s">
        <v>42</v>
      </c>
      <c r="E7" s="4" t="s">
        <v>36</v>
      </c>
      <c r="F7" s="4" t="s">
        <v>13</v>
      </c>
      <c r="G7" s="4" t="s">
        <v>40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42</v>
      </c>
      <c r="P7" s="3">
        <v>8</v>
      </c>
      <c r="Q7" s="3">
        <v>64</v>
      </c>
      <c r="R7" s="3">
        <v>0</v>
      </c>
      <c r="S7" s="3">
        <v>0</v>
      </c>
    </row>
    <row r="8" spans="1:19">
      <c r="A8" s="3" t="s">
        <v>8</v>
      </c>
      <c r="B8" s="3" t="s">
        <v>34</v>
      </c>
      <c r="C8" s="3">
        <v>1449650</v>
      </c>
      <c r="D8" s="3" t="s">
        <v>42</v>
      </c>
      <c r="E8" s="4" t="s">
        <v>36</v>
      </c>
      <c r="F8" s="4" t="s">
        <v>9</v>
      </c>
      <c r="G8" s="4" t="s">
        <v>41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42</v>
      </c>
      <c r="P8" s="3">
        <v>9</v>
      </c>
      <c r="Q8" s="3">
        <v>72</v>
      </c>
      <c r="R8" s="3">
        <v>0</v>
      </c>
      <c r="S8" s="3">
        <v>0</v>
      </c>
    </row>
    <row r="9" spans="1:19">
      <c r="A9" s="3" t="s">
        <v>8</v>
      </c>
      <c r="B9" s="3" t="s">
        <v>34</v>
      </c>
      <c r="C9" s="3">
        <v>1449651</v>
      </c>
      <c r="D9" s="3" t="s">
        <v>43</v>
      </c>
      <c r="E9" s="4" t="s">
        <v>36</v>
      </c>
      <c r="F9" s="4" t="s">
        <v>13</v>
      </c>
      <c r="G9" s="4" t="s">
        <v>40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43</v>
      </c>
      <c r="P9" s="3">
        <v>6</v>
      </c>
      <c r="Q9" s="3">
        <v>48</v>
      </c>
      <c r="R9" s="3">
        <v>0</v>
      </c>
      <c r="S9" s="3">
        <v>0</v>
      </c>
    </row>
    <row r="10" spans="1:19">
      <c r="A10" s="3" t="s">
        <v>8</v>
      </c>
      <c r="B10" s="3" t="s">
        <v>34</v>
      </c>
      <c r="C10" s="3">
        <v>1449651</v>
      </c>
      <c r="D10" s="3" t="s">
        <v>43</v>
      </c>
      <c r="E10" s="4" t="s">
        <v>36</v>
      </c>
      <c r="F10" s="4" t="s">
        <v>9</v>
      </c>
      <c r="G10" s="4" t="s">
        <v>41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43</v>
      </c>
      <c r="P10" s="3">
        <v>7</v>
      </c>
      <c r="Q10" s="3">
        <v>56</v>
      </c>
      <c r="R10" s="3">
        <v>0</v>
      </c>
      <c r="S10" s="3">
        <v>0</v>
      </c>
    </row>
    <row r="11" spans="1:19">
      <c r="A11" s="3" t="s">
        <v>8</v>
      </c>
      <c r="B11" s="3" t="s">
        <v>34</v>
      </c>
      <c r="C11" s="3">
        <v>1449652</v>
      </c>
      <c r="D11" s="3" t="s">
        <v>44</v>
      </c>
      <c r="E11" s="4" t="s">
        <v>36</v>
      </c>
      <c r="F11" s="4" t="s">
        <v>13</v>
      </c>
      <c r="G11" s="4" t="s">
        <v>40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44</v>
      </c>
      <c r="P11" s="3">
        <v>10</v>
      </c>
      <c r="Q11" s="3">
        <v>80</v>
      </c>
      <c r="R11" s="3">
        <v>0</v>
      </c>
      <c r="S11" s="3">
        <v>0</v>
      </c>
    </row>
    <row r="12" spans="1:19">
      <c r="A12" s="3" t="s">
        <v>8</v>
      </c>
      <c r="B12" s="3" t="s">
        <v>34</v>
      </c>
      <c r="C12" s="3">
        <v>1449652</v>
      </c>
      <c r="D12" s="3" t="s">
        <v>44</v>
      </c>
      <c r="E12" s="4" t="s">
        <v>36</v>
      </c>
      <c r="F12" s="4" t="s">
        <v>9</v>
      </c>
      <c r="G12" s="4" t="s">
        <v>41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44</v>
      </c>
      <c r="P12" s="3">
        <v>11</v>
      </c>
      <c r="Q12" s="3">
        <v>88</v>
      </c>
      <c r="R12" s="3">
        <v>0</v>
      </c>
      <c r="S12" s="3">
        <v>0</v>
      </c>
    </row>
    <row r="13" spans="1:19">
      <c r="A13" s="3" t="s">
        <v>8</v>
      </c>
      <c r="B13" s="3" t="s">
        <v>34</v>
      </c>
      <c r="C13" s="3">
        <v>1449653</v>
      </c>
      <c r="D13" s="3" t="s">
        <v>45</v>
      </c>
      <c r="E13" s="4" t="s">
        <v>36</v>
      </c>
      <c r="F13" s="4" t="s">
        <v>13</v>
      </c>
      <c r="G13" s="4" t="s">
        <v>40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45</v>
      </c>
      <c r="P13" s="3">
        <v>7</v>
      </c>
      <c r="Q13" s="3">
        <v>56</v>
      </c>
      <c r="R13" s="3">
        <v>0</v>
      </c>
      <c r="S13" s="3">
        <v>0</v>
      </c>
    </row>
    <row r="14" spans="1:19">
      <c r="A14" s="3" t="s">
        <v>8</v>
      </c>
      <c r="B14" s="3" t="s">
        <v>34</v>
      </c>
      <c r="C14" s="3">
        <v>1449653</v>
      </c>
      <c r="D14" s="3" t="s">
        <v>45</v>
      </c>
      <c r="E14" s="4" t="s">
        <v>36</v>
      </c>
      <c r="F14" s="4" t="s">
        <v>9</v>
      </c>
      <c r="G14" s="4" t="s">
        <v>41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45</v>
      </c>
      <c r="P14" s="3">
        <v>8</v>
      </c>
      <c r="Q14" s="3">
        <v>64</v>
      </c>
      <c r="R14" s="3">
        <v>0</v>
      </c>
      <c r="S14" s="3">
        <v>0</v>
      </c>
    </row>
    <row r="15" spans="1:19">
      <c r="A15" s="3" t="s">
        <v>8</v>
      </c>
      <c r="B15" s="3" t="s">
        <v>34</v>
      </c>
      <c r="C15" s="3">
        <v>1449654</v>
      </c>
      <c r="D15" s="3" t="s">
        <v>46</v>
      </c>
      <c r="E15" s="4" t="s">
        <v>36</v>
      </c>
      <c r="F15" s="4" t="s">
        <v>13</v>
      </c>
      <c r="G15" s="4" t="s">
        <v>40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46</v>
      </c>
      <c r="P15" s="3">
        <v>12</v>
      </c>
      <c r="Q15" s="3">
        <v>96</v>
      </c>
      <c r="R15" s="3">
        <v>0</v>
      </c>
      <c r="S15" s="3">
        <v>0</v>
      </c>
    </row>
    <row r="16" spans="1:19">
      <c r="A16" s="3" t="s">
        <v>8</v>
      </c>
      <c r="B16" s="3" t="s">
        <v>34</v>
      </c>
      <c r="C16" s="3">
        <v>1449654</v>
      </c>
      <c r="D16" s="3" t="s">
        <v>46</v>
      </c>
      <c r="E16" s="4" t="s">
        <v>36</v>
      </c>
      <c r="F16" s="4" t="s">
        <v>9</v>
      </c>
      <c r="G16" s="4" t="s">
        <v>41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46</v>
      </c>
      <c r="P16" s="3">
        <v>11</v>
      </c>
      <c r="Q16" s="3">
        <v>88</v>
      </c>
      <c r="R16" s="3">
        <v>0</v>
      </c>
      <c r="S16" s="3">
        <v>0</v>
      </c>
    </row>
    <row r="17" spans="1:19">
      <c r="A17" s="3" t="s">
        <v>8</v>
      </c>
      <c r="B17" s="3" t="s">
        <v>34</v>
      </c>
      <c r="C17" s="3">
        <v>1449657</v>
      </c>
      <c r="D17" s="3" t="s">
        <v>47</v>
      </c>
      <c r="E17" s="4" t="s">
        <v>36</v>
      </c>
      <c r="F17" s="4" t="s">
        <v>13</v>
      </c>
      <c r="G17" s="4" t="s">
        <v>40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47</v>
      </c>
      <c r="P17" s="3">
        <v>5</v>
      </c>
      <c r="Q17" s="3">
        <v>40</v>
      </c>
      <c r="R17" s="3">
        <v>0</v>
      </c>
      <c r="S17" s="3">
        <v>0</v>
      </c>
    </row>
    <row r="18" spans="1:19">
      <c r="A18" s="3" t="s">
        <v>8</v>
      </c>
      <c r="B18" s="3" t="s">
        <v>34</v>
      </c>
      <c r="C18" s="3">
        <v>1449657</v>
      </c>
      <c r="D18" s="3" t="s">
        <v>47</v>
      </c>
      <c r="E18" s="4" t="s">
        <v>36</v>
      </c>
      <c r="F18" s="4" t="s">
        <v>9</v>
      </c>
      <c r="G18" s="4" t="s">
        <v>41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47</v>
      </c>
      <c r="P18" s="3">
        <v>6</v>
      </c>
      <c r="Q18" s="3">
        <v>48</v>
      </c>
      <c r="R18" s="3">
        <v>0</v>
      </c>
      <c r="S18" s="3">
        <v>0</v>
      </c>
    </row>
    <row r="19" spans="1:19">
      <c r="A19" s="3" t="s">
        <v>8</v>
      </c>
      <c r="B19" s="3" t="s">
        <v>34</v>
      </c>
      <c r="C19" s="3">
        <v>1449658</v>
      </c>
      <c r="D19" s="3" t="s">
        <v>48</v>
      </c>
      <c r="E19" s="4" t="s">
        <v>36</v>
      </c>
      <c r="F19" s="4" t="s">
        <v>13</v>
      </c>
      <c r="G19" s="4" t="s">
        <v>40</v>
      </c>
      <c r="H19" s="4">
        <v>1</v>
      </c>
      <c r="I19" s="4">
        <v>1</v>
      </c>
      <c r="J19" s="4">
        <v>2</v>
      </c>
      <c r="K19" s="3">
        <v>2</v>
      </c>
      <c r="L19" s="3">
        <v>2</v>
      </c>
      <c r="M19" s="3">
        <v>1</v>
      </c>
      <c r="N19" s="3">
        <v>8</v>
      </c>
      <c r="O19" s="3" t="s">
        <v>48</v>
      </c>
      <c r="P19" s="3">
        <v>4</v>
      </c>
      <c r="Q19" s="3">
        <v>32</v>
      </c>
      <c r="R19" s="3">
        <v>0</v>
      </c>
      <c r="S19" s="3">
        <v>0</v>
      </c>
    </row>
    <row r="20" spans="1:19">
      <c r="A20" s="3" t="s">
        <v>8</v>
      </c>
      <c r="B20" s="3" t="s">
        <v>34</v>
      </c>
      <c r="C20" s="3">
        <v>1449658</v>
      </c>
      <c r="D20" s="3" t="s">
        <v>48</v>
      </c>
      <c r="E20" s="4" t="s">
        <v>36</v>
      </c>
      <c r="F20" s="4" t="s">
        <v>9</v>
      </c>
      <c r="G20" s="4" t="s">
        <v>41</v>
      </c>
      <c r="H20" s="4">
        <v>1</v>
      </c>
      <c r="I20" s="4">
        <v>1</v>
      </c>
      <c r="J20" s="4">
        <v>2</v>
      </c>
      <c r="K20" s="3">
        <v>2</v>
      </c>
      <c r="L20" s="3">
        <v>2</v>
      </c>
      <c r="M20" s="3">
        <v>1</v>
      </c>
      <c r="N20" s="3">
        <v>8</v>
      </c>
      <c r="O20" s="3" t="s">
        <v>48</v>
      </c>
      <c r="P20" s="3">
        <v>4</v>
      </c>
      <c r="Q20" s="3">
        <v>32</v>
      </c>
      <c r="R20" s="3">
        <v>0</v>
      </c>
      <c r="S20" s="3">
        <v>0</v>
      </c>
    </row>
    <row r="21" spans="1:19">
      <c r="A21" s="3" t="s">
        <v>8</v>
      </c>
      <c r="B21" s="3" t="s">
        <v>34</v>
      </c>
      <c r="C21" s="3">
        <v>1449660</v>
      </c>
      <c r="D21" s="3" t="s">
        <v>49</v>
      </c>
      <c r="E21" s="4" t="s">
        <v>36</v>
      </c>
      <c r="F21" s="4" t="s">
        <v>13</v>
      </c>
      <c r="G21" s="4" t="s">
        <v>40</v>
      </c>
      <c r="H21" s="4">
        <v>1</v>
      </c>
      <c r="I21" s="4">
        <v>1</v>
      </c>
      <c r="J21" s="4">
        <v>2</v>
      </c>
      <c r="K21" s="3">
        <v>2</v>
      </c>
      <c r="L21" s="3">
        <v>2</v>
      </c>
      <c r="M21" s="3">
        <v>1</v>
      </c>
      <c r="N21" s="3">
        <v>8</v>
      </c>
      <c r="O21" s="3" t="s">
        <v>49</v>
      </c>
      <c r="P21" s="3">
        <v>1</v>
      </c>
      <c r="Q21" s="3">
        <v>8</v>
      </c>
      <c r="R21" s="3">
        <v>0</v>
      </c>
      <c r="S21" s="3">
        <v>0</v>
      </c>
    </row>
    <row r="22" spans="1:19">
      <c r="A22" s="3" t="s">
        <v>8</v>
      </c>
      <c r="B22" s="3" t="s">
        <v>34</v>
      </c>
      <c r="C22" s="3">
        <v>1449660</v>
      </c>
      <c r="D22" s="3" t="s">
        <v>49</v>
      </c>
      <c r="E22" s="4" t="s">
        <v>36</v>
      </c>
      <c r="F22" s="4" t="s">
        <v>9</v>
      </c>
      <c r="G22" s="4" t="s">
        <v>41</v>
      </c>
      <c r="H22" s="4">
        <v>1</v>
      </c>
      <c r="I22" s="4">
        <v>1</v>
      </c>
      <c r="J22" s="4">
        <v>2</v>
      </c>
      <c r="K22" s="3">
        <v>2</v>
      </c>
      <c r="L22" s="3">
        <v>2</v>
      </c>
      <c r="M22" s="3">
        <v>1</v>
      </c>
      <c r="N22" s="3">
        <v>8</v>
      </c>
      <c r="O22" s="3" t="s">
        <v>49</v>
      </c>
      <c r="P22" s="3">
        <v>1</v>
      </c>
      <c r="Q22" s="3">
        <v>8</v>
      </c>
      <c r="R22" s="3">
        <v>0</v>
      </c>
      <c r="S22" s="3">
        <v>0</v>
      </c>
    </row>
    <row r="23" spans="1:19">
      <c r="A23" s="3" t="s">
        <v>8</v>
      </c>
      <c r="B23" s="3" t="s">
        <v>34</v>
      </c>
      <c r="C23" s="3">
        <v>1449662</v>
      </c>
      <c r="D23" s="3" t="s">
        <v>50</v>
      </c>
      <c r="E23" s="4" t="s">
        <v>36</v>
      </c>
      <c r="F23" s="4" t="s">
        <v>13</v>
      </c>
      <c r="G23" s="4" t="s">
        <v>51</v>
      </c>
      <c r="H23" s="4">
        <v>1</v>
      </c>
      <c r="I23" s="4">
        <v>1</v>
      </c>
      <c r="J23" s="4">
        <v>2</v>
      </c>
      <c r="K23" s="3">
        <v>2</v>
      </c>
      <c r="L23" s="3">
        <v>2</v>
      </c>
      <c r="M23" s="3">
        <v>1</v>
      </c>
      <c r="N23" s="3">
        <v>8</v>
      </c>
      <c r="O23" s="3" t="s">
        <v>50</v>
      </c>
      <c r="P23" s="3">
        <v>154</v>
      </c>
      <c r="Q23" s="3">
        <v>1232</v>
      </c>
      <c r="R23" s="3">
        <v>0</v>
      </c>
      <c r="S23" s="3">
        <v>0</v>
      </c>
    </row>
    <row r="24" spans="1:19">
      <c r="A24" s="3" t="s">
        <v>8</v>
      </c>
      <c r="B24" s="3" t="s">
        <v>34</v>
      </c>
      <c r="C24" s="3">
        <v>1449662</v>
      </c>
      <c r="D24" s="3" t="s">
        <v>50</v>
      </c>
      <c r="E24" s="4" t="s">
        <v>36</v>
      </c>
      <c r="F24" s="4" t="s">
        <v>9</v>
      </c>
      <c r="G24" s="4" t="s">
        <v>52</v>
      </c>
      <c r="H24" s="4">
        <v>1</v>
      </c>
      <c r="I24" s="4">
        <v>1</v>
      </c>
      <c r="J24" s="4">
        <v>2</v>
      </c>
      <c r="K24" s="3">
        <v>2</v>
      </c>
      <c r="L24" s="3">
        <v>2</v>
      </c>
      <c r="M24" s="3">
        <v>1</v>
      </c>
      <c r="N24" s="3">
        <v>8</v>
      </c>
      <c r="O24" s="3" t="s">
        <v>50</v>
      </c>
      <c r="P24" s="3">
        <v>156</v>
      </c>
      <c r="Q24" s="3">
        <v>1248</v>
      </c>
      <c r="R24" s="3">
        <v>0</v>
      </c>
      <c r="S24" s="3">
        <v>0</v>
      </c>
    </row>
    <row r="25" spans="1:19">
      <c r="A25" s="3" t="s">
        <v>8</v>
      </c>
      <c r="B25" s="3" t="s">
        <v>34</v>
      </c>
      <c r="C25" s="3">
        <v>1449655</v>
      </c>
      <c r="D25" s="3" t="s">
        <v>53</v>
      </c>
      <c r="E25" s="4" t="s">
        <v>36</v>
      </c>
      <c r="F25" s="4" t="s">
        <v>13</v>
      </c>
      <c r="G25" s="4" t="s">
        <v>54</v>
      </c>
      <c r="H25" s="4">
        <v>1</v>
      </c>
      <c r="I25" s="4">
        <v>1</v>
      </c>
      <c r="J25" s="4">
        <v>2</v>
      </c>
      <c r="K25" s="3">
        <v>2</v>
      </c>
      <c r="L25" s="3">
        <v>2</v>
      </c>
      <c r="M25" s="3">
        <v>1</v>
      </c>
      <c r="N25" s="3">
        <v>8</v>
      </c>
      <c r="O25" s="3" t="s">
        <v>53</v>
      </c>
      <c r="P25" s="3">
        <v>12</v>
      </c>
      <c r="Q25" s="3">
        <v>96</v>
      </c>
      <c r="R25" s="3">
        <v>0</v>
      </c>
      <c r="S25" s="3">
        <v>0</v>
      </c>
    </row>
    <row r="26" spans="1:19">
      <c r="A26" s="3" t="s">
        <v>8</v>
      </c>
      <c r="B26" s="3" t="s">
        <v>34</v>
      </c>
      <c r="C26" s="3">
        <v>1449655</v>
      </c>
      <c r="D26" s="3" t="s">
        <v>53</v>
      </c>
      <c r="E26" s="4" t="s">
        <v>36</v>
      </c>
      <c r="F26" s="4" t="s">
        <v>9</v>
      </c>
      <c r="G26" s="4" t="s">
        <v>55</v>
      </c>
      <c r="H26" s="4">
        <v>1</v>
      </c>
      <c r="I26" s="4">
        <v>1</v>
      </c>
      <c r="J26" s="4">
        <v>2</v>
      </c>
      <c r="K26" s="3">
        <v>2</v>
      </c>
      <c r="L26" s="3">
        <v>2</v>
      </c>
      <c r="M26" s="3">
        <v>1</v>
      </c>
      <c r="N26" s="3">
        <v>8</v>
      </c>
      <c r="O26" s="3" t="s">
        <v>53</v>
      </c>
      <c r="P26" s="3">
        <v>12</v>
      </c>
      <c r="Q26" s="3">
        <v>96</v>
      </c>
      <c r="R26" s="3">
        <v>0</v>
      </c>
      <c r="S26" s="3">
        <v>0</v>
      </c>
    </row>
    <row r="27" spans="1:19">
      <c r="A27" s="3" t="s">
        <v>8</v>
      </c>
      <c r="B27" s="3" t="s">
        <v>34</v>
      </c>
      <c r="C27" s="3">
        <v>1449656</v>
      </c>
      <c r="D27" s="3" t="s">
        <v>56</v>
      </c>
      <c r="E27" s="4" t="s">
        <v>36</v>
      </c>
      <c r="F27" s="4" t="s">
        <v>13</v>
      </c>
      <c r="G27" s="4" t="s">
        <v>40</v>
      </c>
      <c r="H27" s="4">
        <v>1</v>
      </c>
      <c r="I27" s="4">
        <v>1</v>
      </c>
      <c r="J27" s="4">
        <v>2</v>
      </c>
      <c r="K27" s="3">
        <v>2</v>
      </c>
      <c r="L27" s="3">
        <v>2</v>
      </c>
      <c r="M27" s="3">
        <v>1</v>
      </c>
      <c r="N27" s="3">
        <v>8</v>
      </c>
      <c r="O27" s="3" t="s">
        <v>56</v>
      </c>
      <c r="P27" s="3">
        <v>14</v>
      </c>
      <c r="Q27" s="3">
        <v>112</v>
      </c>
      <c r="R27" s="3">
        <v>0</v>
      </c>
      <c r="S27" s="3">
        <v>0</v>
      </c>
    </row>
    <row r="28" spans="1:19">
      <c r="A28" s="3" t="s">
        <v>8</v>
      </c>
      <c r="B28" s="3" t="s">
        <v>34</v>
      </c>
      <c r="C28" s="3">
        <v>1449656</v>
      </c>
      <c r="D28" s="3" t="s">
        <v>56</v>
      </c>
      <c r="E28" s="4" t="s">
        <v>36</v>
      </c>
      <c r="F28" s="4" t="s">
        <v>9</v>
      </c>
      <c r="G28" s="4" t="s">
        <v>41</v>
      </c>
      <c r="H28" s="4">
        <v>1</v>
      </c>
      <c r="I28" s="4">
        <v>1</v>
      </c>
      <c r="J28" s="4">
        <v>2</v>
      </c>
      <c r="K28" s="3">
        <v>2</v>
      </c>
      <c r="L28" s="3">
        <v>2</v>
      </c>
      <c r="M28" s="3">
        <v>1</v>
      </c>
      <c r="N28" s="3">
        <v>8</v>
      </c>
      <c r="O28" s="3" t="s">
        <v>56</v>
      </c>
      <c r="P28" s="3">
        <v>14</v>
      </c>
      <c r="Q28" s="3">
        <v>112</v>
      </c>
      <c r="R28" s="3">
        <v>0</v>
      </c>
      <c r="S28" s="3">
        <v>0</v>
      </c>
    </row>
    <row r="29" spans="1:19">
      <c r="A29" s="3" t="s">
        <v>8</v>
      </c>
      <c r="B29" s="3" t="s">
        <v>34</v>
      </c>
      <c r="C29" s="3">
        <v>1449659</v>
      </c>
      <c r="D29" s="3" t="s">
        <v>57</v>
      </c>
      <c r="E29" s="4" t="s">
        <v>36</v>
      </c>
      <c r="F29" s="4" t="s">
        <v>13</v>
      </c>
      <c r="G29" s="4" t="s">
        <v>40</v>
      </c>
      <c r="H29" s="4">
        <v>1</v>
      </c>
      <c r="I29" s="4">
        <v>1</v>
      </c>
      <c r="J29" s="4">
        <v>2</v>
      </c>
      <c r="K29" s="3">
        <v>2</v>
      </c>
      <c r="L29" s="3">
        <v>2</v>
      </c>
      <c r="M29" s="3">
        <v>1</v>
      </c>
      <c r="N29" s="3">
        <v>8</v>
      </c>
      <c r="O29" s="3" t="s">
        <v>57</v>
      </c>
      <c r="P29" s="3">
        <v>13</v>
      </c>
      <c r="Q29" s="3">
        <v>104</v>
      </c>
      <c r="R29" s="3">
        <v>0</v>
      </c>
      <c r="S29" s="3">
        <v>0</v>
      </c>
    </row>
    <row r="30" spans="1:19">
      <c r="A30" s="3" t="s">
        <v>8</v>
      </c>
      <c r="B30" s="3" t="s">
        <v>34</v>
      </c>
      <c r="C30" s="3">
        <v>1449659</v>
      </c>
      <c r="D30" s="3" t="s">
        <v>57</v>
      </c>
      <c r="E30" s="4" t="s">
        <v>36</v>
      </c>
      <c r="F30" s="4" t="s">
        <v>9</v>
      </c>
      <c r="G30" s="4" t="s">
        <v>41</v>
      </c>
      <c r="H30" s="4">
        <v>1</v>
      </c>
      <c r="I30" s="4">
        <v>1</v>
      </c>
      <c r="J30" s="4">
        <v>2</v>
      </c>
      <c r="K30" s="3">
        <v>2</v>
      </c>
      <c r="L30" s="3">
        <v>2</v>
      </c>
      <c r="M30" s="3">
        <v>1</v>
      </c>
      <c r="N30" s="3">
        <v>8</v>
      </c>
      <c r="O30" s="3" t="s">
        <v>57</v>
      </c>
      <c r="P30" s="3">
        <v>13</v>
      </c>
      <c r="Q30" s="3">
        <v>104</v>
      </c>
      <c r="R30" s="3">
        <v>0</v>
      </c>
      <c r="S30" s="3">
        <v>0</v>
      </c>
    </row>
    <row r="31" spans="1:19">
      <c r="A31" s="3" t="s">
        <v>8</v>
      </c>
      <c r="B31" s="3" t="s">
        <v>34</v>
      </c>
      <c r="C31" s="3">
        <v>1449661</v>
      </c>
      <c r="D31" s="3" t="s">
        <v>58</v>
      </c>
      <c r="E31" s="4" t="s">
        <v>36</v>
      </c>
      <c r="F31" s="4" t="s">
        <v>13</v>
      </c>
      <c r="G31" s="4" t="s">
        <v>59</v>
      </c>
      <c r="H31" s="4">
        <v>1</v>
      </c>
      <c r="I31" s="4">
        <v>1</v>
      </c>
      <c r="J31" s="4">
        <v>2</v>
      </c>
      <c r="K31" s="3">
        <v>2</v>
      </c>
      <c r="L31" s="3">
        <v>2</v>
      </c>
      <c r="M31" s="3">
        <v>1</v>
      </c>
      <c r="N31" s="3">
        <v>8</v>
      </c>
      <c r="O31" s="3" t="s">
        <v>58</v>
      </c>
      <c r="P31" s="3">
        <v>9</v>
      </c>
      <c r="Q31" s="3">
        <v>72</v>
      </c>
      <c r="R31" s="3">
        <v>0</v>
      </c>
      <c r="S31" s="3">
        <v>0</v>
      </c>
    </row>
    <row r="32" spans="1:19">
      <c r="A32" s="3" t="s">
        <v>8</v>
      </c>
      <c r="B32" s="3" t="s">
        <v>34</v>
      </c>
      <c r="C32" s="3">
        <v>1449661</v>
      </c>
      <c r="D32" s="3" t="s">
        <v>58</v>
      </c>
      <c r="E32" s="4" t="s">
        <v>36</v>
      </c>
      <c r="F32" s="4" t="s">
        <v>9</v>
      </c>
      <c r="G32" s="4" t="s">
        <v>60</v>
      </c>
      <c r="H32" s="4">
        <v>1</v>
      </c>
      <c r="I32" s="4">
        <v>1</v>
      </c>
      <c r="J32" s="4">
        <v>2</v>
      </c>
      <c r="K32" s="3">
        <v>2</v>
      </c>
      <c r="L32" s="3">
        <v>2</v>
      </c>
      <c r="M32" s="3">
        <v>1</v>
      </c>
      <c r="N32" s="3">
        <v>8</v>
      </c>
      <c r="O32" s="3" t="s">
        <v>58</v>
      </c>
      <c r="P32" s="3">
        <v>9</v>
      </c>
      <c r="Q32" s="3">
        <v>72</v>
      </c>
      <c r="R32" s="3">
        <v>0</v>
      </c>
      <c r="S32" s="3">
        <v>0</v>
      </c>
    </row>
    <row r="35" spans="1:40">
      <c r="A35" s="1" t="s">
        <v>61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0</v>
      </c>
      <c r="B36" s="1" t="s">
        <v>22</v>
      </c>
      <c r="C36" s="1" t="s">
        <v>23</v>
      </c>
      <c r="D36" s="1" t="s">
        <v>24</v>
      </c>
      <c r="E36" s="1" t="s">
        <v>25</v>
      </c>
      <c r="F36" s="1" t="s">
        <v>1</v>
      </c>
      <c r="G36" s="1" t="s">
        <v>26</v>
      </c>
      <c r="H36" s="1" t="s">
        <v>27</v>
      </c>
      <c r="I36" s="1">
        <v>40</v>
      </c>
      <c r="J36" s="1">
        <v>41</v>
      </c>
      <c r="K36" s="1">
        <v>42</v>
      </c>
      <c r="L36" s="1">
        <v>43</v>
      </c>
      <c r="M36" s="1">
        <v>44</v>
      </c>
      <c r="N36" s="1" t="s">
        <v>29</v>
      </c>
      <c r="O36" s="2" t="s">
        <v>2</v>
      </c>
      <c r="P36" s="2" t="s">
        <v>20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="16" customFormat="1" spans="1:16">
      <c r="A37" s="9" t="s">
        <v>8</v>
      </c>
      <c r="B37" s="9" t="s">
        <v>34</v>
      </c>
      <c r="C37" s="9">
        <v>1449648</v>
      </c>
      <c r="D37" s="9" t="s">
        <v>35</v>
      </c>
      <c r="E37" s="18" t="s">
        <v>36</v>
      </c>
      <c r="F37" s="18" t="s">
        <v>13</v>
      </c>
      <c r="G37" s="18" t="s">
        <v>37</v>
      </c>
      <c r="H37" s="18">
        <v>1</v>
      </c>
      <c r="I37" s="18">
        <v>19</v>
      </c>
      <c r="J37" s="18">
        <v>38</v>
      </c>
      <c r="K37" s="9">
        <v>38</v>
      </c>
      <c r="L37" s="9">
        <v>38</v>
      </c>
      <c r="M37" s="9">
        <v>19</v>
      </c>
      <c r="N37" s="9" t="s">
        <v>35</v>
      </c>
      <c r="O37" s="21" t="s">
        <v>10</v>
      </c>
      <c r="P37" s="21" t="s">
        <v>12</v>
      </c>
    </row>
    <row r="38" s="16" customFormat="1" spans="1:16">
      <c r="A38" s="9" t="s">
        <v>8</v>
      </c>
      <c r="B38" s="9" t="s">
        <v>34</v>
      </c>
      <c r="C38" s="9">
        <v>1449648</v>
      </c>
      <c r="D38" s="9" t="s">
        <v>35</v>
      </c>
      <c r="E38" s="18" t="s">
        <v>36</v>
      </c>
      <c r="F38" s="18" t="s">
        <v>9</v>
      </c>
      <c r="G38" s="18" t="s">
        <v>38</v>
      </c>
      <c r="H38" s="18">
        <v>1</v>
      </c>
      <c r="I38" s="18">
        <v>21</v>
      </c>
      <c r="J38" s="18">
        <v>42</v>
      </c>
      <c r="K38" s="9">
        <v>42</v>
      </c>
      <c r="L38" s="9">
        <v>42</v>
      </c>
      <c r="M38" s="9">
        <v>21</v>
      </c>
      <c r="N38" s="9" t="s">
        <v>35</v>
      </c>
      <c r="O38" s="21" t="s">
        <v>10</v>
      </c>
      <c r="P38" s="21" t="s">
        <v>12</v>
      </c>
    </row>
    <row r="39" spans="1:16">
      <c r="A39" s="3" t="s">
        <v>8</v>
      </c>
      <c r="B39" s="3" t="s">
        <v>34</v>
      </c>
      <c r="C39" s="3">
        <v>1449649</v>
      </c>
      <c r="D39" s="3" t="s">
        <v>39</v>
      </c>
      <c r="E39" s="4" t="s">
        <v>36</v>
      </c>
      <c r="F39" s="4" t="s">
        <v>13</v>
      </c>
      <c r="G39" s="4" t="s">
        <v>40</v>
      </c>
      <c r="H39" s="4">
        <v>1</v>
      </c>
      <c r="I39" s="4">
        <v>26</v>
      </c>
      <c r="J39" s="4">
        <v>52</v>
      </c>
      <c r="K39" s="3">
        <v>52</v>
      </c>
      <c r="L39" s="3">
        <v>52</v>
      </c>
      <c r="M39" s="3">
        <v>26</v>
      </c>
      <c r="N39" s="3" t="s">
        <v>39</v>
      </c>
      <c r="O39" s="22" t="s">
        <v>12</v>
      </c>
      <c r="P39" s="21" t="s">
        <v>12</v>
      </c>
    </row>
    <row r="40" spans="1:16">
      <c r="A40" s="3" t="s">
        <v>8</v>
      </c>
      <c r="B40" s="3" t="s">
        <v>34</v>
      </c>
      <c r="C40" s="3">
        <v>1449649</v>
      </c>
      <c r="D40" s="3" t="s">
        <v>39</v>
      </c>
      <c r="E40" s="4" t="s">
        <v>36</v>
      </c>
      <c r="F40" s="4" t="s">
        <v>9</v>
      </c>
      <c r="G40" s="4" t="s">
        <v>41</v>
      </c>
      <c r="H40" s="4">
        <v>1</v>
      </c>
      <c r="I40" s="4">
        <v>27</v>
      </c>
      <c r="J40" s="4">
        <v>54</v>
      </c>
      <c r="K40" s="3">
        <v>54</v>
      </c>
      <c r="L40" s="3">
        <v>54</v>
      </c>
      <c r="M40" s="3">
        <v>27</v>
      </c>
      <c r="N40" s="3" t="s">
        <v>39</v>
      </c>
      <c r="O40" s="22" t="s">
        <v>12</v>
      </c>
      <c r="P40" s="21" t="s">
        <v>12</v>
      </c>
    </row>
    <row r="41" spans="1:16">
      <c r="A41" s="3" t="s">
        <v>8</v>
      </c>
      <c r="B41" s="3" t="s">
        <v>34</v>
      </c>
      <c r="C41" s="3">
        <v>1449650</v>
      </c>
      <c r="D41" s="3" t="s">
        <v>42</v>
      </c>
      <c r="E41" s="4" t="s">
        <v>36</v>
      </c>
      <c r="F41" s="4" t="s">
        <v>13</v>
      </c>
      <c r="G41" s="4" t="s">
        <v>40</v>
      </c>
      <c r="H41" s="4">
        <v>1</v>
      </c>
      <c r="I41" s="4">
        <v>8</v>
      </c>
      <c r="J41" s="4">
        <v>16</v>
      </c>
      <c r="K41" s="3">
        <v>16</v>
      </c>
      <c r="L41" s="3">
        <v>16</v>
      </c>
      <c r="M41" s="3">
        <v>8</v>
      </c>
      <c r="N41" s="3" t="s">
        <v>42</v>
      </c>
      <c r="O41" s="22" t="s">
        <v>12</v>
      </c>
      <c r="P41" s="21" t="s">
        <v>12</v>
      </c>
    </row>
    <row r="42" spans="1:16">
      <c r="A42" s="3" t="s">
        <v>8</v>
      </c>
      <c r="B42" s="3" t="s">
        <v>34</v>
      </c>
      <c r="C42" s="3">
        <v>1449650</v>
      </c>
      <c r="D42" s="3" t="s">
        <v>42</v>
      </c>
      <c r="E42" s="4" t="s">
        <v>36</v>
      </c>
      <c r="F42" s="4" t="s">
        <v>9</v>
      </c>
      <c r="G42" s="4" t="s">
        <v>41</v>
      </c>
      <c r="H42" s="4">
        <v>1</v>
      </c>
      <c r="I42" s="4">
        <v>9</v>
      </c>
      <c r="J42" s="4">
        <v>18</v>
      </c>
      <c r="K42" s="3">
        <v>18</v>
      </c>
      <c r="L42" s="3">
        <v>18</v>
      </c>
      <c r="M42" s="3">
        <v>9</v>
      </c>
      <c r="N42" s="3" t="s">
        <v>42</v>
      </c>
      <c r="O42" s="22" t="s">
        <v>12</v>
      </c>
      <c r="P42" s="21" t="s">
        <v>12</v>
      </c>
    </row>
    <row r="43" spans="1:16">
      <c r="A43" s="3" t="s">
        <v>8</v>
      </c>
      <c r="B43" s="3" t="s">
        <v>34</v>
      </c>
      <c r="C43" s="3">
        <v>1449651</v>
      </c>
      <c r="D43" s="3" t="s">
        <v>43</v>
      </c>
      <c r="E43" s="4" t="s">
        <v>36</v>
      </c>
      <c r="F43" s="4" t="s">
        <v>13</v>
      </c>
      <c r="G43" s="4" t="s">
        <v>40</v>
      </c>
      <c r="H43" s="4">
        <v>1</v>
      </c>
      <c r="I43" s="4">
        <v>6</v>
      </c>
      <c r="J43" s="4">
        <v>12</v>
      </c>
      <c r="K43" s="3">
        <v>12</v>
      </c>
      <c r="L43" s="3">
        <v>12</v>
      </c>
      <c r="M43" s="3">
        <v>6</v>
      </c>
      <c r="N43" s="3" t="s">
        <v>43</v>
      </c>
      <c r="O43" s="22" t="s">
        <v>12</v>
      </c>
      <c r="P43" s="21" t="s">
        <v>12</v>
      </c>
    </row>
    <row r="44" spans="1:16">
      <c r="A44" s="3" t="s">
        <v>8</v>
      </c>
      <c r="B44" s="3" t="s">
        <v>34</v>
      </c>
      <c r="C44" s="3">
        <v>1449651</v>
      </c>
      <c r="D44" s="3" t="s">
        <v>43</v>
      </c>
      <c r="E44" s="4" t="s">
        <v>36</v>
      </c>
      <c r="F44" s="4" t="s">
        <v>9</v>
      </c>
      <c r="G44" s="4" t="s">
        <v>41</v>
      </c>
      <c r="H44" s="4">
        <v>1</v>
      </c>
      <c r="I44" s="4">
        <v>7</v>
      </c>
      <c r="J44" s="4">
        <v>14</v>
      </c>
      <c r="K44" s="3">
        <v>14</v>
      </c>
      <c r="L44" s="3">
        <v>14</v>
      </c>
      <c r="M44" s="3">
        <v>7</v>
      </c>
      <c r="N44" s="3" t="s">
        <v>43</v>
      </c>
      <c r="O44" s="22" t="s">
        <v>12</v>
      </c>
      <c r="P44" s="21" t="s">
        <v>12</v>
      </c>
    </row>
    <row r="45" spans="1:16">
      <c r="A45" s="3" t="s">
        <v>8</v>
      </c>
      <c r="B45" s="3" t="s">
        <v>34</v>
      </c>
      <c r="C45" s="3">
        <v>1449652</v>
      </c>
      <c r="D45" s="3" t="s">
        <v>44</v>
      </c>
      <c r="E45" s="4" t="s">
        <v>36</v>
      </c>
      <c r="F45" s="4" t="s">
        <v>13</v>
      </c>
      <c r="G45" s="4" t="s">
        <v>40</v>
      </c>
      <c r="H45" s="4">
        <v>1</v>
      </c>
      <c r="I45" s="4">
        <v>10</v>
      </c>
      <c r="J45" s="4">
        <v>20</v>
      </c>
      <c r="K45" s="3">
        <v>20</v>
      </c>
      <c r="L45" s="3">
        <v>20</v>
      </c>
      <c r="M45" s="3">
        <v>10</v>
      </c>
      <c r="N45" s="3" t="s">
        <v>44</v>
      </c>
      <c r="O45" s="22" t="s">
        <v>12</v>
      </c>
      <c r="P45" s="21" t="s">
        <v>12</v>
      </c>
    </row>
    <row r="46" spans="1:16">
      <c r="A46" s="3" t="s">
        <v>8</v>
      </c>
      <c r="B46" s="3" t="s">
        <v>34</v>
      </c>
      <c r="C46" s="3">
        <v>1449652</v>
      </c>
      <c r="D46" s="3" t="s">
        <v>44</v>
      </c>
      <c r="E46" s="4" t="s">
        <v>36</v>
      </c>
      <c r="F46" s="4" t="s">
        <v>9</v>
      </c>
      <c r="G46" s="4" t="s">
        <v>41</v>
      </c>
      <c r="H46" s="4">
        <v>1</v>
      </c>
      <c r="I46" s="4">
        <v>11</v>
      </c>
      <c r="J46" s="4">
        <v>22</v>
      </c>
      <c r="K46" s="3">
        <v>22</v>
      </c>
      <c r="L46" s="3">
        <v>22</v>
      </c>
      <c r="M46" s="3">
        <v>11</v>
      </c>
      <c r="N46" s="3" t="s">
        <v>44</v>
      </c>
      <c r="O46" s="22" t="s">
        <v>12</v>
      </c>
      <c r="P46" s="21" t="s">
        <v>12</v>
      </c>
    </row>
    <row r="47" spans="1:16">
      <c r="A47" s="3" t="s">
        <v>8</v>
      </c>
      <c r="B47" s="3" t="s">
        <v>34</v>
      </c>
      <c r="C47" s="3">
        <v>1449653</v>
      </c>
      <c r="D47" s="3" t="s">
        <v>45</v>
      </c>
      <c r="E47" s="4" t="s">
        <v>36</v>
      </c>
      <c r="F47" s="4" t="s">
        <v>13</v>
      </c>
      <c r="G47" s="4" t="s">
        <v>40</v>
      </c>
      <c r="H47" s="4">
        <v>1</v>
      </c>
      <c r="I47" s="4">
        <v>7</v>
      </c>
      <c r="J47" s="4">
        <v>14</v>
      </c>
      <c r="K47" s="3">
        <v>14</v>
      </c>
      <c r="L47" s="3">
        <v>14</v>
      </c>
      <c r="M47" s="3">
        <v>7</v>
      </c>
      <c r="N47" s="3" t="s">
        <v>45</v>
      </c>
      <c r="O47" s="22" t="s">
        <v>12</v>
      </c>
      <c r="P47" s="21" t="s">
        <v>12</v>
      </c>
    </row>
    <row r="48" spans="1:16">
      <c r="A48" s="3" t="s">
        <v>8</v>
      </c>
      <c r="B48" s="3" t="s">
        <v>34</v>
      </c>
      <c r="C48" s="3">
        <v>1449653</v>
      </c>
      <c r="D48" s="3" t="s">
        <v>45</v>
      </c>
      <c r="E48" s="4" t="s">
        <v>36</v>
      </c>
      <c r="F48" s="4" t="s">
        <v>9</v>
      </c>
      <c r="G48" s="4" t="s">
        <v>41</v>
      </c>
      <c r="H48" s="4">
        <v>1</v>
      </c>
      <c r="I48" s="4">
        <v>8</v>
      </c>
      <c r="J48" s="4">
        <v>16</v>
      </c>
      <c r="K48" s="3">
        <v>16</v>
      </c>
      <c r="L48" s="3">
        <v>16</v>
      </c>
      <c r="M48" s="3">
        <v>8</v>
      </c>
      <c r="N48" s="3" t="s">
        <v>45</v>
      </c>
      <c r="O48" s="22" t="s">
        <v>12</v>
      </c>
      <c r="P48" s="21" t="s">
        <v>12</v>
      </c>
    </row>
    <row r="49" spans="1:16">
      <c r="A49" s="3" t="s">
        <v>8</v>
      </c>
      <c r="B49" s="3" t="s">
        <v>34</v>
      </c>
      <c r="C49" s="3">
        <v>1449654</v>
      </c>
      <c r="D49" s="3" t="s">
        <v>46</v>
      </c>
      <c r="E49" s="4" t="s">
        <v>36</v>
      </c>
      <c r="F49" s="4" t="s">
        <v>13</v>
      </c>
      <c r="G49" s="4" t="s">
        <v>40</v>
      </c>
      <c r="H49" s="4">
        <v>1</v>
      </c>
      <c r="I49" s="4">
        <v>12</v>
      </c>
      <c r="J49" s="4">
        <v>24</v>
      </c>
      <c r="K49" s="3">
        <v>24</v>
      </c>
      <c r="L49" s="3">
        <v>24</v>
      </c>
      <c r="M49" s="3">
        <v>12</v>
      </c>
      <c r="N49" s="3" t="s">
        <v>46</v>
      </c>
      <c r="O49" s="22" t="s">
        <v>12</v>
      </c>
      <c r="P49" s="21" t="s">
        <v>12</v>
      </c>
    </row>
    <row r="50" spans="1:16">
      <c r="A50" s="3" t="s">
        <v>8</v>
      </c>
      <c r="B50" s="3" t="s">
        <v>34</v>
      </c>
      <c r="C50" s="3">
        <v>1449654</v>
      </c>
      <c r="D50" s="3" t="s">
        <v>46</v>
      </c>
      <c r="E50" s="4" t="s">
        <v>36</v>
      </c>
      <c r="F50" s="4" t="s">
        <v>9</v>
      </c>
      <c r="G50" s="4" t="s">
        <v>41</v>
      </c>
      <c r="H50" s="4">
        <v>1</v>
      </c>
      <c r="I50" s="4">
        <v>11</v>
      </c>
      <c r="J50" s="4">
        <v>22</v>
      </c>
      <c r="K50" s="3">
        <v>22</v>
      </c>
      <c r="L50" s="3">
        <v>22</v>
      </c>
      <c r="M50" s="3">
        <v>11</v>
      </c>
      <c r="N50" s="3" t="s">
        <v>46</v>
      </c>
      <c r="O50" s="22" t="s">
        <v>12</v>
      </c>
      <c r="P50" s="21" t="s">
        <v>12</v>
      </c>
    </row>
    <row r="51" spans="1:16">
      <c r="A51" s="3" t="s">
        <v>8</v>
      </c>
      <c r="B51" s="3" t="s">
        <v>34</v>
      </c>
      <c r="C51" s="3">
        <v>1449657</v>
      </c>
      <c r="D51" s="3" t="s">
        <v>47</v>
      </c>
      <c r="E51" s="4" t="s">
        <v>36</v>
      </c>
      <c r="F51" s="4" t="s">
        <v>13</v>
      </c>
      <c r="G51" s="4" t="s">
        <v>40</v>
      </c>
      <c r="H51" s="4">
        <v>1</v>
      </c>
      <c r="I51" s="4">
        <v>5</v>
      </c>
      <c r="J51" s="4">
        <v>10</v>
      </c>
      <c r="K51" s="3">
        <v>10</v>
      </c>
      <c r="L51" s="3">
        <v>10</v>
      </c>
      <c r="M51" s="3">
        <v>5</v>
      </c>
      <c r="N51" s="3" t="s">
        <v>47</v>
      </c>
      <c r="O51" s="22" t="s">
        <v>12</v>
      </c>
      <c r="P51" s="21" t="s">
        <v>12</v>
      </c>
    </row>
    <row r="52" spans="1:16">
      <c r="A52" s="3" t="s">
        <v>8</v>
      </c>
      <c r="B52" s="3" t="s">
        <v>34</v>
      </c>
      <c r="C52" s="3">
        <v>1449657</v>
      </c>
      <c r="D52" s="3" t="s">
        <v>47</v>
      </c>
      <c r="E52" s="4" t="s">
        <v>36</v>
      </c>
      <c r="F52" s="4" t="s">
        <v>9</v>
      </c>
      <c r="G52" s="4" t="s">
        <v>41</v>
      </c>
      <c r="H52" s="4">
        <v>1</v>
      </c>
      <c r="I52" s="4">
        <v>6</v>
      </c>
      <c r="J52" s="4">
        <v>12</v>
      </c>
      <c r="K52" s="3">
        <v>12</v>
      </c>
      <c r="L52" s="3">
        <v>12</v>
      </c>
      <c r="M52" s="3">
        <v>6</v>
      </c>
      <c r="N52" s="3" t="s">
        <v>47</v>
      </c>
      <c r="O52" s="22" t="s">
        <v>12</v>
      </c>
      <c r="P52" s="21" t="s">
        <v>12</v>
      </c>
    </row>
    <row r="53" spans="1:16">
      <c r="A53" s="3" t="s">
        <v>8</v>
      </c>
      <c r="B53" s="3" t="s">
        <v>34</v>
      </c>
      <c r="C53" s="3">
        <v>1449658</v>
      </c>
      <c r="D53" s="3" t="s">
        <v>48</v>
      </c>
      <c r="E53" s="4" t="s">
        <v>36</v>
      </c>
      <c r="F53" s="4" t="s">
        <v>13</v>
      </c>
      <c r="G53" s="4" t="s">
        <v>40</v>
      </c>
      <c r="H53" s="4">
        <v>1</v>
      </c>
      <c r="I53" s="4">
        <v>4</v>
      </c>
      <c r="J53" s="4">
        <v>8</v>
      </c>
      <c r="K53" s="3">
        <v>8</v>
      </c>
      <c r="L53" s="3">
        <v>8</v>
      </c>
      <c r="M53" s="3">
        <v>4</v>
      </c>
      <c r="N53" s="3" t="s">
        <v>48</v>
      </c>
      <c r="O53" s="22" t="s">
        <v>12</v>
      </c>
      <c r="P53" s="21" t="s">
        <v>12</v>
      </c>
    </row>
    <row r="54" spans="1:16">
      <c r="A54" s="3" t="s">
        <v>8</v>
      </c>
      <c r="B54" s="3" t="s">
        <v>34</v>
      </c>
      <c r="C54" s="3">
        <v>1449658</v>
      </c>
      <c r="D54" s="3" t="s">
        <v>48</v>
      </c>
      <c r="E54" s="4" t="s">
        <v>36</v>
      </c>
      <c r="F54" s="4" t="s">
        <v>9</v>
      </c>
      <c r="G54" s="4" t="s">
        <v>41</v>
      </c>
      <c r="H54" s="4">
        <v>1</v>
      </c>
      <c r="I54" s="4">
        <v>4</v>
      </c>
      <c r="J54" s="4">
        <v>8</v>
      </c>
      <c r="K54" s="3">
        <v>8</v>
      </c>
      <c r="L54" s="3">
        <v>8</v>
      </c>
      <c r="M54" s="3">
        <v>4</v>
      </c>
      <c r="N54" s="3" t="s">
        <v>48</v>
      </c>
      <c r="O54" s="22" t="s">
        <v>12</v>
      </c>
      <c r="P54" s="21" t="s">
        <v>12</v>
      </c>
    </row>
    <row r="55" spans="1:16">
      <c r="A55" s="3" t="s">
        <v>8</v>
      </c>
      <c r="B55" s="3" t="s">
        <v>34</v>
      </c>
      <c r="C55" s="3">
        <v>1449660</v>
      </c>
      <c r="D55" s="3" t="s">
        <v>49</v>
      </c>
      <c r="E55" s="4" t="s">
        <v>36</v>
      </c>
      <c r="F55" s="4" t="s">
        <v>13</v>
      </c>
      <c r="G55" s="4" t="s">
        <v>40</v>
      </c>
      <c r="H55" s="4">
        <v>1</v>
      </c>
      <c r="I55" s="4">
        <v>1</v>
      </c>
      <c r="J55" s="4">
        <v>2</v>
      </c>
      <c r="K55" s="3">
        <v>2</v>
      </c>
      <c r="L55" s="3">
        <v>2</v>
      </c>
      <c r="M55" s="3">
        <v>1</v>
      </c>
      <c r="N55" s="3" t="s">
        <v>49</v>
      </c>
      <c r="O55" s="22" t="s">
        <v>12</v>
      </c>
      <c r="P55" s="21" t="s">
        <v>12</v>
      </c>
    </row>
    <row r="56" spans="1:16">
      <c r="A56" s="3" t="s">
        <v>8</v>
      </c>
      <c r="B56" s="3" t="s">
        <v>34</v>
      </c>
      <c r="C56" s="3">
        <v>1449660</v>
      </c>
      <c r="D56" s="3" t="s">
        <v>49</v>
      </c>
      <c r="E56" s="4" t="s">
        <v>36</v>
      </c>
      <c r="F56" s="4" t="s">
        <v>9</v>
      </c>
      <c r="G56" s="4" t="s">
        <v>41</v>
      </c>
      <c r="H56" s="4">
        <v>1</v>
      </c>
      <c r="I56" s="4">
        <v>1</v>
      </c>
      <c r="J56" s="4">
        <v>2</v>
      </c>
      <c r="K56" s="3">
        <v>2</v>
      </c>
      <c r="L56" s="3">
        <v>2</v>
      </c>
      <c r="M56" s="3">
        <v>1</v>
      </c>
      <c r="N56" s="3" t="s">
        <v>49</v>
      </c>
      <c r="O56" s="22" t="s">
        <v>12</v>
      </c>
      <c r="P56" s="21" t="s">
        <v>12</v>
      </c>
    </row>
    <row r="57" s="17" customFormat="1" spans="1:16">
      <c r="A57" s="19" t="s">
        <v>8</v>
      </c>
      <c r="B57" s="19" t="s">
        <v>34</v>
      </c>
      <c r="C57" s="19">
        <v>1449662</v>
      </c>
      <c r="D57" s="19" t="s">
        <v>50</v>
      </c>
      <c r="E57" s="20" t="s">
        <v>36</v>
      </c>
      <c r="F57" s="20" t="s">
        <v>13</v>
      </c>
      <c r="G57" s="20" t="s">
        <v>51</v>
      </c>
      <c r="H57" s="20">
        <v>1</v>
      </c>
      <c r="I57" s="20">
        <v>154</v>
      </c>
      <c r="J57" s="20">
        <v>308</v>
      </c>
      <c r="K57" s="19">
        <v>308</v>
      </c>
      <c r="L57" s="19">
        <v>308</v>
      </c>
      <c r="M57" s="19">
        <v>154</v>
      </c>
      <c r="N57" s="19" t="s">
        <v>50</v>
      </c>
      <c r="O57" s="23" t="s">
        <v>11</v>
      </c>
      <c r="P57" s="23" t="s">
        <v>11</v>
      </c>
    </row>
    <row r="58" s="17" customFormat="1" spans="1:16">
      <c r="A58" s="19" t="s">
        <v>8</v>
      </c>
      <c r="B58" s="19" t="s">
        <v>34</v>
      </c>
      <c r="C58" s="19">
        <v>1449662</v>
      </c>
      <c r="D58" s="19" t="s">
        <v>50</v>
      </c>
      <c r="E58" s="20" t="s">
        <v>36</v>
      </c>
      <c r="F58" s="20" t="s">
        <v>9</v>
      </c>
      <c r="G58" s="20" t="s">
        <v>52</v>
      </c>
      <c r="H58" s="20">
        <v>1</v>
      </c>
      <c r="I58" s="20">
        <v>156</v>
      </c>
      <c r="J58" s="20">
        <v>312</v>
      </c>
      <c r="K58" s="19">
        <v>312</v>
      </c>
      <c r="L58" s="19">
        <v>312</v>
      </c>
      <c r="M58" s="19">
        <v>156</v>
      </c>
      <c r="N58" s="19" t="s">
        <v>50</v>
      </c>
      <c r="O58" s="23" t="s">
        <v>11</v>
      </c>
      <c r="P58" s="23" t="s">
        <v>11</v>
      </c>
    </row>
    <row r="59" s="16" customFormat="1" spans="1:16">
      <c r="A59" s="9" t="s">
        <v>8</v>
      </c>
      <c r="B59" s="9" t="s">
        <v>34</v>
      </c>
      <c r="C59" s="9">
        <v>1449655</v>
      </c>
      <c r="D59" s="9" t="s">
        <v>53</v>
      </c>
      <c r="E59" s="18" t="s">
        <v>36</v>
      </c>
      <c r="F59" s="18" t="s">
        <v>13</v>
      </c>
      <c r="G59" s="18" t="s">
        <v>54</v>
      </c>
      <c r="H59" s="18">
        <v>1</v>
      </c>
      <c r="I59" s="18">
        <v>12</v>
      </c>
      <c r="J59" s="18">
        <v>24</v>
      </c>
      <c r="K59" s="9">
        <v>24</v>
      </c>
      <c r="L59" s="9">
        <v>24</v>
      </c>
      <c r="M59" s="9">
        <v>12</v>
      </c>
      <c r="N59" s="9" t="s">
        <v>53</v>
      </c>
      <c r="O59" s="21" t="s">
        <v>10</v>
      </c>
      <c r="P59" s="21" t="s">
        <v>12</v>
      </c>
    </row>
    <row r="60" s="16" customFormat="1" spans="1:16">
      <c r="A60" s="9" t="s">
        <v>8</v>
      </c>
      <c r="B60" s="9" t="s">
        <v>34</v>
      </c>
      <c r="C60" s="9">
        <v>1449655</v>
      </c>
      <c r="D60" s="9" t="s">
        <v>53</v>
      </c>
      <c r="E60" s="18" t="s">
        <v>36</v>
      </c>
      <c r="F60" s="18" t="s">
        <v>9</v>
      </c>
      <c r="G60" s="18" t="s">
        <v>55</v>
      </c>
      <c r="H60" s="18">
        <v>1</v>
      </c>
      <c r="I60" s="18">
        <v>12</v>
      </c>
      <c r="J60" s="18">
        <v>24</v>
      </c>
      <c r="K60" s="9">
        <v>24</v>
      </c>
      <c r="L60" s="9">
        <v>24</v>
      </c>
      <c r="M60" s="9">
        <v>12</v>
      </c>
      <c r="N60" s="9" t="s">
        <v>53</v>
      </c>
      <c r="O60" s="21" t="s">
        <v>10</v>
      </c>
      <c r="P60" s="21" t="s">
        <v>12</v>
      </c>
    </row>
    <row r="61" spans="1:16">
      <c r="A61" s="3" t="s">
        <v>8</v>
      </c>
      <c r="B61" s="3" t="s">
        <v>34</v>
      </c>
      <c r="C61" s="3">
        <v>1449656</v>
      </c>
      <c r="D61" s="3" t="s">
        <v>56</v>
      </c>
      <c r="E61" s="4" t="s">
        <v>36</v>
      </c>
      <c r="F61" s="4" t="s">
        <v>13</v>
      </c>
      <c r="G61" s="4" t="s">
        <v>40</v>
      </c>
      <c r="H61" s="4">
        <v>1</v>
      </c>
      <c r="I61" s="4">
        <v>14</v>
      </c>
      <c r="J61" s="4">
        <v>28</v>
      </c>
      <c r="K61" s="3">
        <v>28</v>
      </c>
      <c r="L61" s="3">
        <v>28</v>
      </c>
      <c r="M61" s="3">
        <v>14</v>
      </c>
      <c r="N61" s="3" t="s">
        <v>56</v>
      </c>
      <c r="O61" s="22" t="s">
        <v>12</v>
      </c>
      <c r="P61" s="21" t="s">
        <v>12</v>
      </c>
    </row>
    <row r="62" spans="1:16">
      <c r="A62" s="3" t="s">
        <v>8</v>
      </c>
      <c r="B62" s="3" t="s">
        <v>34</v>
      </c>
      <c r="C62" s="3">
        <v>1449656</v>
      </c>
      <c r="D62" s="3" t="s">
        <v>56</v>
      </c>
      <c r="E62" s="4" t="s">
        <v>36</v>
      </c>
      <c r="F62" s="4" t="s">
        <v>9</v>
      </c>
      <c r="G62" s="4" t="s">
        <v>41</v>
      </c>
      <c r="H62" s="4">
        <v>1</v>
      </c>
      <c r="I62" s="4">
        <v>14</v>
      </c>
      <c r="J62" s="4">
        <v>28</v>
      </c>
      <c r="K62" s="3">
        <v>28</v>
      </c>
      <c r="L62" s="3">
        <v>28</v>
      </c>
      <c r="M62" s="3">
        <v>14</v>
      </c>
      <c r="N62" s="3" t="s">
        <v>56</v>
      </c>
      <c r="O62" s="22" t="s">
        <v>12</v>
      </c>
      <c r="P62" s="21" t="s">
        <v>12</v>
      </c>
    </row>
    <row r="63" spans="1:16">
      <c r="A63" s="3" t="s">
        <v>8</v>
      </c>
      <c r="B63" s="3" t="s">
        <v>34</v>
      </c>
      <c r="C63" s="3">
        <v>1449659</v>
      </c>
      <c r="D63" s="3" t="s">
        <v>57</v>
      </c>
      <c r="E63" s="4" t="s">
        <v>36</v>
      </c>
      <c r="F63" s="4" t="s">
        <v>13</v>
      </c>
      <c r="G63" s="4" t="s">
        <v>40</v>
      </c>
      <c r="H63" s="4">
        <v>1</v>
      </c>
      <c r="I63" s="4">
        <v>13</v>
      </c>
      <c r="J63" s="4">
        <v>26</v>
      </c>
      <c r="K63" s="3">
        <v>26</v>
      </c>
      <c r="L63" s="3">
        <v>26</v>
      </c>
      <c r="M63" s="3">
        <v>13</v>
      </c>
      <c r="N63" s="3" t="s">
        <v>57</v>
      </c>
      <c r="O63" s="22" t="s">
        <v>12</v>
      </c>
      <c r="P63" s="21" t="s">
        <v>12</v>
      </c>
    </row>
    <row r="64" spans="1:16">
      <c r="A64" s="3" t="s">
        <v>8</v>
      </c>
      <c r="B64" s="3" t="s">
        <v>34</v>
      </c>
      <c r="C64" s="3">
        <v>1449659</v>
      </c>
      <c r="D64" s="3" t="s">
        <v>57</v>
      </c>
      <c r="E64" s="4" t="s">
        <v>36</v>
      </c>
      <c r="F64" s="4" t="s">
        <v>9</v>
      </c>
      <c r="G64" s="4" t="s">
        <v>41</v>
      </c>
      <c r="H64" s="4">
        <v>1</v>
      </c>
      <c r="I64" s="4">
        <v>13</v>
      </c>
      <c r="J64" s="4">
        <v>26</v>
      </c>
      <c r="K64" s="3">
        <v>26</v>
      </c>
      <c r="L64" s="3">
        <v>26</v>
      </c>
      <c r="M64" s="3">
        <v>13</v>
      </c>
      <c r="N64" s="3" t="s">
        <v>57</v>
      </c>
      <c r="O64" s="22" t="s">
        <v>12</v>
      </c>
      <c r="P64" s="21" t="s">
        <v>12</v>
      </c>
    </row>
    <row r="65" s="16" customFormat="1" spans="1:16">
      <c r="A65" s="9" t="s">
        <v>8</v>
      </c>
      <c r="B65" s="9" t="s">
        <v>34</v>
      </c>
      <c r="C65" s="9">
        <v>1449661</v>
      </c>
      <c r="D65" s="9" t="s">
        <v>58</v>
      </c>
      <c r="E65" s="18" t="s">
        <v>36</v>
      </c>
      <c r="F65" s="18" t="s">
        <v>13</v>
      </c>
      <c r="G65" s="18" t="s">
        <v>59</v>
      </c>
      <c r="H65" s="18">
        <v>1</v>
      </c>
      <c r="I65" s="18">
        <v>9</v>
      </c>
      <c r="J65" s="18">
        <v>18</v>
      </c>
      <c r="K65" s="9">
        <v>18</v>
      </c>
      <c r="L65" s="9">
        <v>18</v>
      </c>
      <c r="M65" s="9">
        <v>9</v>
      </c>
      <c r="N65" s="9" t="s">
        <v>58</v>
      </c>
      <c r="O65" s="21" t="s">
        <v>10</v>
      </c>
      <c r="P65" s="21" t="s">
        <v>12</v>
      </c>
    </row>
    <row r="66" s="16" customFormat="1" spans="1:16">
      <c r="A66" s="9" t="s">
        <v>8</v>
      </c>
      <c r="B66" s="9" t="s">
        <v>34</v>
      </c>
      <c r="C66" s="9">
        <v>1449661</v>
      </c>
      <c r="D66" s="9" t="s">
        <v>58</v>
      </c>
      <c r="E66" s="18" t="s">
        <v>36</v>
      </c>
      <c r="F66" s="18" t="s">
        <v>9</v>
      </c>
      <c r="G66" s="18" t="s">
        <v>60</v>
      </c>
      <c r="H66" s="18">
        <v>1</v>
      </c>
      <c r="I66" s="18">
        <v>9</v>
      </c>
      <c r="J66" s="18">
        <v>18</v>
      </c>
      <c r="K66" s="9">
        <v>18</v>
      </c>
      <c r="L66" s="9">
        <v>18</v>
      </c>
      <c r="M66" s="9">
        <v>9</v>
      </c>
      <c r="N66" s="9" t="s">
        <v>58</v>
      </c>
      <c r="O66" s="21" t="s">
        <v>10</v>
      </c>
      <c r="P66" s="21" t="s">
        <v>12</v>
      </c>
    </row>
  </sheetData>
  <mergeCells count="2">
    <mergeCell ref="A1:R1"/>
    <mergeCell ref="A35:N3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9"/>
  <sheetViews>
    <sheetView tabSelected="1" zoomScaleSheetLayoutView="70" topLeftCell="H1" workbookViewId="0">
      <selection activeCell="P21" sqref="P2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4166666666667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2" t="s">
        <v>63</v>
      </c>
      <c r="B2" s="1"/>
      <c r="C2" s="2" t="s">
        <v>64</v>
      </c>
      <c r="D2" s="1"/>
      <c r="E2" s="1"/>
      <c r="F2" s="2" t="s">
        <v>16</v>
      </c>
      <c r="G2" s="2" t="s">
        <v>65</v>
      </c>
      <c r="H2" s="1"/>
      <c r="I2" s="6" t="s">
        <v>66</v>
      </c>
      <c r="J2" s="7"/>
      <c r="K2" s="7"/>
      <c r="L2" s="7"/>
      <c r="M2" s="7"/>
      <c r="N2" s="2" t="s">
        <v>67</v>
      </c>
      <c r="O2" s="8" t="s">
        <v>68</v>
      </c>
      <c r="P2" s="2" t="s">
        <v>69</v>
      </c>
      <c r="Q2" s="2" t="s">
        <v>70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1" t="s">
        <v>71</v>
      </c>
      <c r="B3" s="1" t="s">
        <v>72</v>
      </c>
      <c r="C3" s="1" t="s">
        <v>73</v>
      </c>
      <c r="D3" s="1" t="s">
        <v>24</v>
      </c>
      <c r="E3" s="1" t="s">
        <v>74</v>
      </c>
      <c r="F3" s="1" t="s">
        <v>75</v>
      </c>
      <c r="G3" s="1" t="s">
        <v>76</v>
      </c>
      <c r="H3" s="1" t="s">
        <v>77</v>
      </c>
      <c r="I3" s="1">
        <v>40</v>
      </c>
      <c r="J3" s="1">
        <v>41</v>
      </c>
      <c r="K3" s="1">
        <v>42</v>
      </c>
      <c r="L3" s="1">
        <v>43</v>
      </c>
      <c r="M3" s="1">
        <v>44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82</v>
      </c>
      <c r="S3" s="1" t="s">
        <v>83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19">
      <c r="A4" s="3" t="s">
        <v>8</v>
      </c>
      <c r="B4" s="3" t="s">
        <v>34</v>
      </c>
      <c r="C4" s="3">
        <v>1449648</v>
      </c>
      <c r="D4" s="3" t="s">
        <v>35</v>
      </c>
      <c r="E4" s="4" t="s">
        <v>36</v>
      </c>
      <c r="F4" s="5" t="s">
        <v>13</v>
      </c>
      <c r="G4" s="4" t="s">
        <v>37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35</v>
      </c>
      <c r="P4" s="9">
        <v>19</v>
      </c>
      <c r="Q4" s="3">
        <v>152</v>
      </c>
      <c r="R4" s="3">
        <v>0</v>
      </c>
      <c r="S4" s="3">
        <v>0</v>
      </c>
    </row>
    <row r="5" spans="1:19">
      <c r="A5" s="3" t="s">
        <v>8</v>
      </c>
      <c r="B5" s="3" t="s">
        <v>34</v>
      </c>
      <c r="C5" s="3">
        <v>1449648</v>
      </c>
      <c r="D5" s="3" t="s">
        <v>35</v>
      </c>
      <c r="E5" s="4" t="s">
        <v>36</v>
      </c>
      <c r="F5" s="4" t="s">
        <v>9</v>
      </c>
      <c r="G5" s="4" t="s">
        <v>38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35</v>
      </c>
      <c r="P5" s="9">
        <v>21</v>
      </c>
      <c r="Q5" s="3">
        <v>168</v>
      </c>
      <c r="R5" s="3">
        <v>0</v>
      </c>
      <c r="S5" s="3">
        <v>0</v>
      </c>
    </row>
    <row r="6" spans="1:19">
      <c r="A6" s="3" t="s">
        <v>8</v>
      </c>
      <c r="B6" s="3" t="s">
        <v>34</v>
      </c>
      <c r="C6" s="3">
        <v>1449649</v>
      </c>
      <c r="D6" s="3" t="s">
        <v>39</v>
      </c>
      <c r="E6" s="4" t="s">
        <v>36</v>
      </c>
      <c r="F6" s="5" t="s">
        <v>13</v>
      </c>
      <c r="G6" s="4" t="s">
        <v>40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39</v>
      </c>
      <c r="P6" s="9">
        <v>26</v>
      </c>
      <c r="Q6" s="3">
        <v>208</v>
      </c>
      <c r="R6" s="3">
        <v>0</v>
      </c>
      <c r="S6" s="3">
        <v>0</v>
      </c>
    </row>
    <row r="7" spans="1:19">
      <c r="A7" s="3" t="s">
        <v>8</v>
      </c>
      <c r="B7" s="3" t="s">
        <v>34</v>
      </c>
      <c r="C7" s="3">
        <v>1449649</v>
      </c>
      <c r="D7" s="3" t="s">
        <v>39</v>
      </c>
      <c r="E7" s="4" t="s">
        <v>36</v>
      </c>
      <c r="F7" s="4" t="s">
        <v>9</v>
      </c>
      <c r="G7" s="4" t="s">
        <v>41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39</v>
      </c>
      <c r="P7" s="9">
        <v>27</v>
      </c>
      <c r="Q7" s="3">
        <v>216</v>
      </c>
      <c r="R7" s="3">
        <v>0</v>
      </c>
      <c r="S7" s="3">
        <v>0</v>
      </c>
    </row>
    <row r="8" spans="1:19">
      <c r="A8" s="3" t="s">
        <v>8</v>
      </c>
      <c r="B8" s="3" t="s">
        <v>34</v>
      </c>
      <c r="C8" s="3">
        <v>1449650</v>
      </c>
      <c r="D8" s="3" t="s">
        <v>42</v>
      </c>
      <c r="E8" s="4" t="s">
        <v>36</v>
      </c>
      <c r="F8" s="5" t="s">
        <v>13</v>
      </c>
      <c r="G8" s="4" t="s">
        <v>40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42</v>
      </c>
      <c r="P8" s="9">
        <v>8</v>
      </c>
      <c r="Q8" s="3">
        <v>64</v>
      </c>
      <c r="R8" s="3">
        <v>0</v>
      </c>
      <c r="S8" s="3">
        <v>0</v>
      </c>
    </row>
    <row r="9" spans="1:19">
      <c r="A9" s="3" t="s">
        <v>8</v>
      </c>
      <c r="B9" s="3" t="s">
        <v>34</v>
      </c>
      <c r="C9" s="3">
        <v>1449650</v>
      </c>
      <c r="D9" s="3" t="s">
        <v>42</v>
      </c>
      <c r="E9" s="4" t="s">
        <v>36</v>
      </c>
      <c r="F9" s="4" t="s">
        <v>9</v>
      </c>
      <c r="G9" s="4" t="s">
        <v>41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42</v>
      </c>
      <c r="P9" s="9">
        <v>9</v>
      </c>
      <c r="Q9" s="3">
        <v>72</v>
      </c>
      <c r="R9" s="3">
        <v>0</v>
      </c>
      <c r="S9" s="3">
        <v>0</v>
      </c>
    </row>
    <row r="10" spans="1:19">
      <c r="A10" s="3" t="s">
        <v>8</v>
      </c>
      <c r="B10" s="3" t="s">
        <v>34</v>
      </c>
      <c r="C10" s="3">
        <v>1449651</v>
      </c>
      <c r="D10" s="3" t="s">
        <v>43</v>
      </c>
      <c r="E10" s="4" t="s">
        <v>36</v>
      </c>
      <c r="F10" s="5" t="s">
        <v>13</v>
      </c>
      <c r="G10" s="4" t="s">
        <v>40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43</v>
      </c>
      <c r="P10" s="9">
        <v>6</v>
      </c>
      <c r="Q10" s="3">
        <v>48</v>
      </c>
      <c r="R10" s="3">
        <v>0</v>
      </c>
      <c r="S10" s="3">
        <v>0</v>
      </c>
    </row>
    <row r="11" spans="1:19">
      <c r="A11" s="3" t="s">
        <v>8</v>
      </c>
      <c r="B11" s="3" t="s">
        <v>34</v>
      </c>
      <c r="C11" s="3">
        <v>1449651</v>
      </c>
      <c r="D11" s="3" t="s">
        <v>43</v>
      </c>
      <c r="E11" s="4" t="s">
        <v>36</v>
      </c>
      <c r="F11" s="4" t="s">
        <v>9</v>
      </c>
      <c r="G11" s="4" t="s">
        <v>41</v>
      </c>
      <c r="H11" s="4">
        <v>1</v>
      </c>
      <c r="I11" s="4">
        <v>1</v>
      </c>
      <c r="J11" s="4">
        <v>2</v>
      </c>
      <c r="K11" s="3">
        <v>2</v>
      </c>
      <c r="L11" s="3">
        <v>2</v>
      </c>
      <c r="M11" s="3">
        <v>1</v>
      </c>
      <c r="N11" s="3">
        <v>8</v>
      </c>
      <c r="O11" s="3" t="s">
        <v>43</v>
      </c>
      <c r="P11" s="9">
        <v>7</v>
      </c>
      <c r="Q11" s="3">
        <v>56</v>
      </c>
      <c r="R11" s="3">
        <v>0</v>
      </c>
      <c r="S11" s="3">
        <v>0</v>
      </c>
    </row>
    <row r="12" spans="1:19">
      <c r="A12" s="3" t="s">
        <v>8</v>
      </c>
      <c r="B12" s="3" t="s">
        <v>34</v>
      </c>
      <c r="C12" s="3">
        <v>1449652</v>
      </c>
      <c r="D12" s="3" t="s">
        <v>44</v>
      </c>
      <c r="E12" s="4" t="s">
        <v>36</v>
      </c>
      <c r="F12" s="5" t="s">
        <v>13</v>
      </c>
      <c r="G12" s="4" t="s">
        <v>40</v>
      </c>
      <c r="H12" s="4">
        <v>1</v>
      </c>
      <c r="I12" s="4">
        <v>1</v>
      </c>
      <c r="J12" s="4">
        <v>2</v>
      </c>
      <c r="K12" s="3">
        <v>2</v>
      </c>
      <c r="L12" s="3">
        <v>2</v>
      </c>
      <c r="M12" s="3">
        <v>1</v>
      </c>
      <c r="N12" s="3">
        <v>8</v>
      </c>
      <c r="O12" s="3" t="s">
        <v>44</v>
      </c>
      <c r="P12" s="9">
        <v>10</v>
      </c>
      <c r="Q12" s="3">
        <v>80</v>
      </c>
      <c r="R12" s="3">
        <v>0</v>
      </c>
      <c r="S12" s="3">
        <v>0</v>
      </c>
    </row>
    <row r="13" spans="1:19">
      <c r="A13" s="3" t="s">
        <v>8</v>
      </c>
      <c r="B13" s="3" t="s">
        <v>34</v>
      </c>
      <c r="C13" s="3">
        <v>1449652</v>
      </c>
      <c r="D13" s="3" t="s">
        <v>44</v>
      </c>
      <c r="E13" s="4" t="s">
        <v>36</v>
      </c>
      <c r="F13" s="4" t="s">
        <v>9</v>
      </c>
      <c r="G13" s="4" t="s">
        <v>41</v>
      </c>
      <c r="H13" s="4">
        <v>1</v>
      </c>
      <c r="I13" s="4">
        <v>1</v>
      </c>
      <c r="J13" s="4">
        <v>2</v>
      </c>
      <c r="K13" s="3">
        <v>2</v>
      </c>
      <c r="L13" s="3">
        <v>2</v>
      </c>
      <c r="M13" s="3">
        <v>1</v>
      </c>
      <c r="N13" s="3">
        <v>8</v>
      </c>
      <c r="O13" s="3" t="s">
        <v>44</v>
      </c>
      <c r="P13" s="9">
        <v>11</v>
      </c>
      <c r="Q13" s="3">
        <v>88</v>
      </c>
      <c r="R13" s="3">
        <v>0</v>
      </c>
      <c r="S13" s="3">
        <v>0</v>
      </c>
    </row>
    <row r="14" spans="1:19">
      <c r="A14" s="3" t="s">
        <v>8</v>
      </c>
      <c r="B14" s="3" t="s">
        <v>34</v>
      </c>
      <c r="C14" s="3">
        <v>1449653</v>
      </c>
      <c r="D14" s="3" t="s">
        <v>45</v>
      </c>
      <c r="E14" s="4" t="s">
        <v>36</v>
      </c>
      <c r="F14" s="5" t="s">
        <v>13</v>
      </c>
      <c r="G14" s="4" t="s">
        <v>40</v>
      </c>
      <c r="H14" s="4">
        <v>1</v>
      </c>
      <c r="I14" s="4">
        <v>1</v>
      </c>
      <c r="J14" s="4">
        <v>2</v>
      </c>
      <c r="K14" s="3">
        <v>2</v>
      </c>
      <c r="L14" s="3">
        <v>2</v>
      </c>
      <c r="M14" s="3">
        <v>1</v>
      </c>
      <c r="N14" s="3">
        <v>8</v>
      </c>
      <c r="O14" s="3" t="s">
        <v>45</v>
      </c>
      <c r="P14" s="9">
        <v>7</v>
      </c>
      <c r="Q14" s="3">
        <v>56</v>
      </c>
      <c r="R14" s="3">
        <v>0</v>
      </c>
      <c r="S14" s="3">
        <v>0</v>
      </c>
    </row>
    <row r="15" spans="1:19">
      <c r="A15" s="3" t="s">
        <v>8</v>
      </c>
      <c r="B15" s="3" t="s">
        <v>34</v>
      </c>
      <c r="C15" s="3">
        <v>1449653</v>
      </c>
      <c r="D15" s="3" t="s">
        <v>45</v>
      </c>
      <c r="E15" s="4" t="s">
        <v>36</v>
      </c>
      <c r="F15" s="4" t="s">
        <v>9</v>
      </c>
      <c r="G15" s="4" t="s">
        <v>41</v>
      </c>
      <c r="H15" s="4">
        <v>1</v>
      </c>
      <c r="I15" s="4">
        <v>1</v>
      </c>
      <c r="J15" s="4">
        <v>2</v>
      </c>
      <c r="K15" s="3">
        <v>2</v>
      </c>
      <c r="L15" s="3">
        <v>2</v>
      </c>
      <c r="M15" s="3">
        <v>1</v>
      </c>
      <c r="N15" s="3">
        <v>8</v>
      </c>
      <c r="O15" s="3" t="s">
        <v>45</v>
      </c>
      <c r="P15" s="9">
        <v>8</v>
      </c>
      <c r="Q15" s="3">
        <v>64</v>
      </c>
      <c r="R15" s="3">
        <v>0</v>
      </c>
      <c r="S15" s="3">
        <v>0</v>
      </c>
    </row>
    <row r="16" spans="1:19">
      <c r="A16" s="3" t="s">
        <v>8</v>
      </c>
      <c r="B16" s="3" t="s">
        <v>34</v>
      </c>
      <c r="C16" s="3">
        <v>1449654</v>
      </c>
      <c r="D16" s="3" t="s">
        <v>46</v>
      </c>
      <c r="E16" s="4" t="s">
        <v>36</v>
      </c>
      <c r="F16" s="5" t="s">
        <v>13</v>
      </c>
      <c r="G16" s="4" t="s">
        <v>40</v>
      </c>
      <c r="H16" s="4">
        <v>1</v>
      </c>
      <c r="I16" s="4">
        <v>1</v>
      </c>
      <c r="J16" s="4">
        <v>2</v>
      </c>
      <c r="K16" s="3">
        <v>2</v>
      </c>
      <c r="L16" s="3">
        <v>2</v>
      </c>
      <c r="M16" s="3">
        <v>1</v>
      </c>
      <c r="N16" s="3">
        <v>8</v>
      </c>
      <c r="O16" s="3" t="s">
        <v>46</v>
      </c>
      <c r="P16" s="9">
        <v>12</v>
      </c>
      <c r="Q16" s="3">
        <v>96</v>
      </c>
      <c r="R16" s="3">
        <v>0</v>
      </c>
      <c r="S16" s="3">
        <v>0</v>
      </c>
    </row>
    <row r="17" spans="1:19">
      <c r="A17" s="3" t="s">
        <v>8</v>
      </c>
      <c r="B17" s="3" t="s">
        <v>34</v>
      </c>
      <c r="C17" s="3">
        <v>1449654</v>
      </c>
      <c r="D17" s="3" t="s">
        <v>46</v>
      </c>
      <c r="E17" s="4" t="s">
        <v>36</v>
      </c>
      <c r="F17" s="4" t="s">
        <v>9</v>
      </c>
      <c r="G17" s="4" t="s">
        <v>41</v>
      </c>
      <c r="H17" s="4">
        <v>1</v>
      </c>
      <c r="I17" s="4">
        <v>1</v>
      </c>
      <c r="J17" s="4">
        <v>2</v>
      </c>
      <c r="K17" s="3">
        <v>2</v>
      </c>
      <c r="L17" s="3">
        <v>2</v>
      </c>
      <c r="M17" s="3">
        <v>1</v>
      </c>
      <c r="N17" s="3">
        <v>8</v>
      </c>
      <c r="O17" s="3" t="s">
        <v>46</v>
      </c>
      <c r="P17" s="9">
        <v>11</v>
      </c>
      <c r="Q17" s="3">
        <v>88</v>
      </c>
      <c r="R17" s="3">
        <v>0</v>
      </c>
      <c r="S17" s="3">
        <v>0</v>
      </c>
    </row>
    <row r="18" spans="1:19">
      <c r="A18" s="3" t="s">
        <v>8</v>
      </c>
      <c r="B18" s="3" t="s">
        <v>34</v>
      </c>
      <c r="C18" s="3">
        <v>1449657</v>
      </c>
      <c r="D18" s="3" t="s">
        <v>47</v>
      </c>
      <c r="E18" s="4" t="s">
        <v>36</v>
      </c>
      <c r="F18" s="5" t="s">
        <v>13</v>
      </c>
      <c r="G18" s="4" t="s">
        <v>40</v>
      </c>
      <c r="H18" s="4">
        <v>1</v>
      </c>
      <c r="I18" s="4">
        <v>1</v>
      </c>
      <c r="J18" s="4">
        <v>2</v>
      </c>
      <c r="K18" s="3">
        <v>2</v>
      </c>
      <c r="L18" s="3">
        <v>2</v>
      </c>
      <c r="M18" s="3">
        <v>1</v>
      </c>
      <c r="N18" s="3">
        <v>8</v>
      </c>
      <c r="O18" s="3" t="s">
        <v>47</v>
      </c>
      <c r="P18" s="9">
        <v>5</v>
      </c>
      <c r="Q18" s="3">
        <v>40</v>
      </c>
      <c r="R18" s="3">
        <v>0</v>
      </c>
      <c r="S18" s="3">
        <v>0</v>
      </c>
    </row>
    <row r="19" spans="1:19">
      <c r="A19" s="3" t="s">
        <v>8</v>
      </c>
      <c r="B19" s="3" t="s">
        <v>34</v>
      </c>
      <c r="C19" s="3">
        <v>1449657</v>
      </c>
      <c r="D19" s="3" t="s">
        <v>47</v>
      </c>
      <c r="E19" s="4" t="s">
        <v>36</v>
      </c>
      <c r="F19" s="4" t="s">
        <v>9</v>
      </c>
      <c r="G19" s="4" t="s">
        <v>41</v>
      </c>
      <c r="H19" s="4">
        <v>1</v>
      </c>
      <c r="I19" s="4">
        <v>1</v>
      </c>
      <c r="J19" s="4">
        <v>2</v>
      </c>
      <c r="K19" s="3">
        <v>2</v>
      </c>
      <c r="L19" s="3">
        <v>2</v>
      </c>
      <c r="M19" s="3">
        <v>1</v>
      </c>
      <c r="N19" s="3">
        <v>8</v>
      </c>
      <c r="O19" s="3" t="s">
        <v>47</v>
      </c>
      <c r="P19" s="9">
        <v>6</v>
      </c>
      <c r="Q19" s="3">
        <v>48</v>
      </c>
      <c r="R19" s="3">
        <v>0</v>
      </c>
      <c r="S19" s="3">
        <v>0</v>
      </c>
    </row>
    <row r="20" spans="1:19">
      <c r="A20" s="3" t="s">
        <v>8</v>
      </c>
      <c r="B20" s="3" t="s">
        <v>34</v>
      </c>
      <c r="C20" s="3">
        <v>1449658</v>
      </c>
      <c r="D20" s="3" t="s">
        <v>48</v>
      </c>
      <c r="E20" s="4" t="s">
        <v>36</v>
      </c>
      <c r="F20" s="5" t="s">
        <v>13</v>
      </c>
      <c r="G20" s="4" t="s">
        <v>40</v>
      </c>
      <c r="H20" s="4">
        <v>1</v>
      </c>
      <c r="I20" s="4">
        <v>1</v>
      </c>
      <c r="J20" s="4">
        <v>2</v>
      </c>
      <c r="K20" s="3">
        <v>2</v>
      </c>
      <c r="L20" s="3">
        <v>2</v>
      </c>
      <c r="M20" s="3">
        <v>1</v>
      </c>
      <c r="N20" s="3">
        <v>8</v>
      </c>
      <c r="O20" s="3" t="s">
        <v>48</v>
      </c>
      <c r="P20" s="9">
        <v>4</v>
      </c>
      <c r="Q20" s="3">
        <v>32</v>
      </c>
      <c r="R20" s="3">
        <v>0</v>
      </c>
      <c r="S20" s="3">
        <v>0</v>
      </c>
    </row>
    <row r="21" spans="1:19">
      <c r="A21" s="3" t="s">
        <v>8</v>
      </c>
      <c r="B21" s="3" t="s">
        <v>34</v>
      </c>
      <c r="C21" s="3">
        <v>1449658</v>
      </c>
      <c r="D21" s="3" t="s">
        <v>48</v>
      </c>
      <c r="E21" s="4" t="s">
        <v>36</v>
      </c>
      <c r="F21" s="4" t="s">
        <v>9</v>
      </c>
      <c r="G21" s="4" t="s">
        <v>41</v>
      </c>
      <c r="H21" s="4">
        <v>1</v>
      </c>
      <c r="I21" s="4">
        <v>1</v>
      </c>
      <c r="J21" s="4">
        <v>2</v>
      </c>
      <c r="K21" s="3">
        <v>2</v>
      </c>
      <c r="L21" s="3">
        <v>2</v>
      </c>
      <c r="M21" s="3">
        <v>1</v>
      </c>
      <c r="N21" s="3">
        <v>8</v>
      </c>
      <c r="O21" s="3" t="s">
        <v>48</v>
      </c>
      <c r="P21" s="9">
        <v>4</v>
      </c>
      <c r="Q21" s="3">
        <v>32</v>
      </c>
      <c r="R21" s="3">
        <v>0</v>
      </c>
      <c r="S21" s="3">
        <v>0</v>
      </c>
    </row>
    <row r="22" spans="1:19">
      <c r="A22" s="3" t="s">
        <v>8</v>
      </c>
      <c r="B22" s="3" t="s">
        <v>34</v>
      </c>
      <c r="C22" s="3">
        <v>1449660</v>
      </c>
      <c r="D22" s="3" t="s">
        <v>49</v>
      </c>
      <c r="E22" s="4" t="s">
        <v>36</v>
      </c>
      <c r="F22" s="5" t="s">
        <v>13</v>
      </c>
      <c r="G22" s="4" t="s">
        <v>40</v>
      </c>
      <c r="H22" s="4">
        <v>1</v>
      </c>
      <c r="I22" s="4">
        <v>1</v>
      </c>
      <c r="J22" s="4">
        <v>2</v>
      </c>
      <c r="K22" s="3">
        <v>2</v>
      </c>
      <c r="L22" s="3">
        <v>2</v>
      </c>
      <c r="M22" s="3">
        <v>1</v>
      </c>
      <c r="N22" s="3">
        <v>8</v>
      </c>
      <c r="O22" s="3" t="s">
        <v>49</v>
      </c>
      <c r="P22" s="9">
        <v>1</v>
      </c>
      <c r="Q22" s="3">
        <v>8</v>
      </c>
      <c r="R22" s="3">
        <v>0</v>
      </c>
      <c r="S22" s="3">
        <v>0</v>
      </c>
    </row>
    <row r="23" spans="1:19">
      <c r="A23" s="3" t="s">
        <v>8</v>
      </c>
      <c r="B23" s="3" t="s">
        <v>34</v>
      </c>
      <c r="C23" s="3">
        <v>1449660</v>
      </c>
      <c r="D23" s="3" t="s">
        <v>49</v>
      </c>
      <c r="E23" s="4" t="s">
        <v>36</v>
      </c>
      <c r="F23" s="4" t="s">
        <v>9</v>
      </c>
      <c r="G23" s="4" t="s">
        <v>41</v>
      </c>
      <c r="H23" s="4">
        <v>1</v>
      </c>
      <c r="I23" s="4">
        <v>1</v>
      </c>
      <c r="J23" s="4">
        <v>2</v>
      </c>
      <c r="K23" s="3">
        <v>2</v>
      </c>
      <c r="L23" s="3">
        <v>2</v>
      </c>
      <c r="M23" s="3">
        <v>1</v>
      </c>
      <c r="N23" s="3">
        <v>8</v>
      </c>
      <c r="O23" s="3" t="s">
        <v>49</v>
      </c>
      <c r="P23" s="9">
        <v>1</v>
      </c>
      <c r="Q23" s="3">
        <v>8</v>
      </c>
      <c r="R23" s="3">
        <v>0</v>
      </c>
      <c r="S23" s="3">
        <v>0</v>
      </c>
    </row>
    <row r="24" spans="1:19">
      <c r="A24" s="3" t="s">
        <v>8</v>
      </c>
      <c r="B24" s="3" t="s">
        <v>34</v>
      </c>
      <c r="C24" s="3">
        <v>1449662</v>
      </c>
      <c r="D24" s="3" t="s">
        <v>50</v>
      </c>
      <c r="E24" s="4" t="s">
        <v>36</v>
      </c>
      <c r="F24" s="5" t="s">
        <v>13</v>
      </c>
      <c r="G24" s="4" t="s">
        <v>51</v>
      </c>
      <c r="H24" s="4">
        <v>1</v>
      </c>
      <c r="I24" s="4">
        <v>1</v>
      </c>
      <c r="J24" s="4">
        <v>2</v>
      </c>
      <c r="K24" s="3">
        <v>2</v>
      </c>
      <c r="L24" s="3">
        <v>2</v>
      </c>
      <c r="M24" s="3">
        <v>1</v>
      </c>
      <c r="N24" s="3">
        <v>8</v>
      </c>
      <c r="O24" s="3" t="s">
        <v>50</v>
      </c>
      <c r="P24" s="9">
        <v>154</v>
      </c>
      <c r="Q24" s="3">
        <v>1232</v>
      </c>
      <c r="R24" s="3">
        <v>0</v>
      </c>
      <c r="S24" s="3">
        <v>0</v>
      </c>
    </row>
    <row r="25" spans="1:19">
      <c r="A25" s="3" t="s">
        <v>8</v>
      </c>
      <c r="B25" s="3" t="s">
        <v>34</v>
      </c>
      <c r="C25" s="3">
        <v>1449662</v>
      </c>
      <c r="D25" s="3" t="s">
        <v>50</v>
      </c>
      <c r="E25" s="4" t="s">
        <v>36</v>
      </c>
      <c r="F25" s="4" t="s">
        <v>9</v>
      </c>
      <c r="G25" s="4" t="s">
        <v>52</v>
      </c>
      <c r="H25" s="4">
        <v>1</v>
      </c>
      <c r="I25" s="4">
        <v>1</v>
      </c>
      <c r="J25" s="4">
        <v>2</v>
      </c>
      <c r="K25" s="3">
        <v>2</v>
      </c>
      <c r="L25" s="3">
        <v>2</v>
      </c>
      <c r="M25" s="3">
        <v>1</v>
      </c>
      <c r="N25" s="3">
        <v>8</v>
      </c>
      <c r="O25" s="3" t="s">
        <v>50</v>
      </c>
      <c r="P25" s="9">
        <v>156</v>
      </c>
      <c r="Q25" s="3">
        <v>1248</v>
      </c>
      <c r="R25" s="3">
        <v>0</v>
      </c>
      <c r="S25" s="3">
        <v>0</v>
      </c>
    </row>
    <row r="26" spans="1:19">
      <c r="A26" s="3" t="s">
        <v>8</v>
      </c>
      <c r="B26" s="3" t="s">
        <v>34</v>
      </c>
      <c r="C26" s="3">
        <v>1449655</v>
      </c>
      <c r="D26" s="3" t="s">
        <v>53</v>
      </c>
      <c r="E26" s="4" t="s">
        <v>36</v>
      </c>
      <c r="F26" s="5" t="s">
        <v>13</v>
      </c>
      <c r="G26" s="4" t="s">
        <v>54</v>
      </c>
      <c r="H26" s="4">
        <v>1</v>
      </c>
      <c r="I26" s="4">
        <v>1</v>
      </c>
      <c r="J26" s="4">
        <v>2</v>
      </c>
      <c r="K26" s="3">
        <v>2</v>
      </c>
      <c r="L26" s="3">
        <v>2</v>
      </c>
      <c r="M26" s="3">
        <v>1</v>
      </c>
      <c r="N26" s="3">
        <v>8</v>
      </c>
      <c r="O26" s="3" t="s">
        <v>53</v>
      </c>
      <c r="P26" s="9">
        <v>12</v>
      </c>
      <c r="Q26" s="3">
        <v>96</v>
      </c>
      <c r="R26" s="3">
        <v>0</v>
      </c>
      <c r="S26" s="3">
        <v>0</v>
      </c>
    </row>
    <row r="27" spans="1:19">
      <c r="A27" s="3" t="s">
        <v>8</v>
      </c>
      <c r="B27" s="3" t="s">
        <v>34</v>
      </c>
      <c r="C27" s="3">
        <v>1449655</v>
      </c>
      <c r="D27" s="3" t="s">
        <v>53</v>
      </c>
      <c r="E27" s="4" t="s">
        <v>36</v>
      </c>
      <c r="F27" s="4" t="s">
        <v>9</v>
      </c>
      <c r="G27" s="4" t="s">
        <v>55</v>
      </c>
      <c r="H27" s="4">
        <v>1</v>
      </c>
      <c r="I27" s="4">
        <v>1</v>
      </c>
      <c r="J27" s="4">
        <v>2</v>
      </c>
      <c r="K27" s="3">
        <v>2</v>
      </c>
      <c r="L27" s="3">
        <v>2</v>
      </c>
      <c r="M27" s="3">
        <v>1</v>
      </c>
      <c r="N27" s="3">
        <v>8</v>
      </c>
      <c r="O27" s="3" t="s">
        <v>53</v>
      </c>
      <c r="P27" s="9">
        <v>12</v>
      </c>
      <c r="Q27" s="3">
        <v>96</v>
      </c>
      <c r="R27" s="3">
        <v>0</v>
      </c>
      <c r="S27" s="3">
        <v>0</v>
      </c>
    </row>
    <row r="28" spans="1:19">
      <c r="A28" s="3" t="s">
        <v>8</v>
      </c>
      <c r="B28" s="3" t="s">
        <v>34</v>
      </c>
      <c r="C28" s="3">
        <v>1449656</v>
      </c>
      <c r="D28" s="3" t="s">
        <v>56</v>
      </c>
      <c r="E28" s="4" t="s">
        <v>36</v>
      </c>
      <c r="F28" s="5" t="s">
        <v>13</v>
      </c>
      <c r="G28" s="4" t="s">
        <v>40</v>
      </c>
      <c r="H28" s="4">
        <v>1</v>
      </c>
      <c r="I28" s="4">
        <v>1</v>
      </c>
      <c r="J28" s="4">
        <v>2</v>
      </c>
      <c r="K28" s="3">
        <v>2</v>
      </c>
      <c r="L28" s="3">
        <v>2</v>
      </c>
      <c r="M28" s="3">
        <v>1</v>
      </c>
      <c r="N28" s="3">
        <v>8</v>
      </c>
      <c r="O28" s="3" t="s">
        <v>56</v>
      </c>
      <c r="P28" s="9">
        <v>14</v>
      </c>
      <c r="Q28" s="3">
        <v>112</v>
      </c>
      <c r="R28" s="3">
        <v>0</v>
      </c>
      <c r="S28" s="3">
        <v>0</v>
      </c>
    </row>
    <row r="29" spans="1:19">
      <c r="A29" s="3" t="s">
        <v>8</v>
      </c>
      <c r="B29" s="3" t="s">
        <v>34</v>
      </c>
      <c r="C29" s="3">
        <v>1449656</v>
      </c>
      <c r="D29" s="3" t="s">
        <v>56</v>
      </c>
      <c r="E29" s="4" t="s">
        <v>36</v>
      </c>
      <c r="F29" s="4" t="s">
        <v>9</v>
      </c>
      <c r="G29" s="4" t="s">
        <v>41</v>
      </c>
      <c r="H29" s="4">
        <v>1</v>
      </c>
      <c r="I29" s="4">
        <v>1</v>
      </c>
      <c r="J29" s="4">
        <v>2</v>
      </c>
      <c r="K29" s="3">
        <v>2</v>
      </c>
      <c r="L29" s="3">
        <v>2</v>
      </c>
      <c r="M29" s="3">
        <v>1</v>
      </c>
      <c r="N29" s="3">
        <v>8</v>
      </c>
      <c r="O29" s="3" t="s">
        <v>56</v>
      </c>
      <c r="P29" s="9">
        <v>14</v>
      </c>
      <c r="Q29" s="3">
        <v>112</v>
      </c>
      <c r="R29" s="3">
        <v>0</v>
      </c>
      <c r="S29" s="3">
        <v>0</v>
      </c>
    </row>
    <row r="30" spans="1:19">
      <c r="A30" s="3" t="s">
        <v>8</v>
      </c>
      <c r="B30" s="3" t="s">
        <v>34</v>
      </c>
      <c r="C30" s="3">
        <v>1449659</v>
      </c>
      <c r="D30" s="3" t="s">
        <v>57</v>
      </c>
      <c r="E30" s="4" t="s">
        <v>36</v>
      </c>
      <c r="F30" s="5" t="s">
        <v>13</v>
      </c>
      <c r="G30" s="4" t="s">
        <v>40</v>
      </c>
      <c r="H30" s="4">
        <v>1</v>
      </c>
      <c r="I30" s="4">
        <v>1</v>
      </c>
      <c r="J30" s="4">
        <v>2</v>
      </c>
      <c r="K30" s="3">
        <v>2</v>
      </c>
      <c r="L30" s="3">
        <v>2</v>
      </c>
      <c r="M30" s="3">
        <v>1</v>
      </c>
      <c r="N30" s="3">
        <v>8</v>
      </c>
      <c r="O30" s="3" t="s">
        <v>57</v>
      </c>
      <c r="P30" s="9">
        <v>13</v>
      </c>
      <c r="Q30" s="3">
        <v>104</v>
      </c>
      <c r="R30" s="3">
        <v>0</v>
      </c>
      <c r="S30" s="3">
        <v>0</v>
      </c>
    </row>
    <row r="31" spans="1:19">
      <c r="A31" s="3" t="s">
        <v>8</v>
      </c>
      <c r="B31" s="3" t="s">
        <v>34</v>
      </c>
      <c r="C31" s="3">
        <v>1449659</v>
      </c>
      <c r="D31" s="3" t="s">
        <v>57</v>
      </c>
      <c r="E31" s="4" t="s">
        <v>36</v>
      </c>
      <c r="F31" s="4" t="s">
        <v>9</v>
      </c>
      <c r="G31" s="4" t="s">
        <v>41</v>
      </c>
      <c r="H31" s="4">
        <v>1</v>
      </c>
      <c r="I31" s="4">
        <v>1</v>
      </c>
      <c r="J31" s="4">
        <v>2</v>
      </c>
      <c r="K31" s="3">
        <v>2</v>
      </c>
      <c r="L31" s="3">
        <v>2</v>
      </c>
      <c r="M31" s="3">
        <v>1</v>
      </c>
      <c r="N31" s="3">
        <v>8</v>
      </c>
      <c r="O31" s="3" t="s">
        <v>57</v>
      </c>
      <c r="P31" s="9">
        <v>13</v>
      </c>
      <c r="Q31" s="3">
        <v>104</v>
      </c>
      <c r="R31" s="3">
        <v>0</v>
      </c>
      <c r="S31" s="3">
        <v>0</v>
      </c>
    </row>
    <row r="32" spans="1:19">
      <c r="A32" s="3" t="s">
        <v>8</v>
      </c>
      <c r="B32" s="3" t="s">
        <v>34</v>
      </c>
      <c r="C32" s="3">
        <v>1449661</v>
      </c>
      <c r="D32" s="3" t="s">
        <v>58</v>
      </c>
      <c r="E32" s="4" t="s">
        <v>36</v>
      </c>
      <c r="F32" s="5" t="s">
        <v>13</v>
      </c>
      <c r="G32" s="4" t="s">
        <v>59</v>
      </c>
      <c r="H32" s="4">
        <v>1</v>
      </c>
      <c r="I32" s="4">
        <v>1</v>
      </c>
      <c r="J32" s="4">
        <v>2</v>
      </c>
      <c r="K32" s="3">
        <v>2</v>
      </c>
      <c r="L32" s="3">
        <v>2</v>
      </c>
      <c r="M32" s="3">
        <v>1</v>
      </c>
      <c r="N32" s="3">
        <v>8</v>
      </c>
      <c r="O32" s="3" t="s">
        <v>58</v>
      </c>
      <c r="P32" s="9">
        <v>9</v>
      </c>
      <c r="Q32" s="3">
        <v>72</v>
      </c>
      <c r="R32" s="3">
        <v>0</v>
      </c>
      <c r="S32" s="3">
        <v>0</v>
      </c>
    </row>
    <row r="33" spans="1:19">
      <c r="A33" s="3" t="s">
        <v>8</v>
      </c>
      <c r="B33" s="3" t="s">
        <v>34</v>
      </c>
      <c r="C33" s="3">
        <v>1449661</v>
      </c>
      <c r="D33" s="3" t="s">
        <v>58</v>
      </c>
      <c r="E33" s="4" t="s">
        <v>36</v>
      </c>
      <c r="F33" s="4" t="s">
        <v>9</v>
      </c>
      <c r="G33" s="4" t="s">
        <v>60</v>
      </c>
      <c r="H33" s="4">
        <v>1</v>
      </c>
      <c r="I33" s="4">
        <v>1</v>
      </c>
      <c r="J33" s="4">
        <v>2</v>
      </c>
      <c r="K33" s="3">
        <v>2</v>
      </c>
      <c r="L33" s="3">
        <v>2</v>
      </c>
      <c r="M33" s="3">
        <v>1</v>
      </c>
      <c r="N33" s="3">
        <v>8</v>
      </c>
      <c r="O33" s="3" t="s">
        <v>58</v>
      </c>
      <c r="P33" s="9">
        <v>9</v>
      </c>
      <c r="Q33" s="3">
        <v>72</v>
      </c>
      <c r="R33" s="3">
        <v>0</v>
      </c>
      <c r="S33" s="3">
        <v>0</v>
      </c>
    </row>
    <row r="34" spans="15:17">
      <c r="O34" s="10" t="s">
        <v>84</v>
      </c>
      <c r="P34" s="11">
        <f>SUM(P4:P33)</f>
        <v>609</v>
      </c>
      <c r="Q34" s="12">
        <f>Q4+Q6+Q8+Q10+Q12+Q14+Q16+Q18+Q20+Q22+Q24+Q26+Q28+Q30+Q32</f>
        <v>2400</v>
      </c>
    </row>
    <row r="35" spans="15:17">
      <c r="O35" s="12"/>
      <c r="P35" s="12"/>
      <c r="Q35" s="12">
        <f>Q5+Q7+Q9+Q11+Q13+Q15+Q17+Q19+Q21+Q23+Q25+Q27+Q29+Q31+Q33</f>
        <v>2472</v>
      </c>
    </row>
    <row r="36" spans="1:40">
      <c r="A36" s="1" t="s">
        <v>85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3"/>
      <c r="P36" s="13"/>
      <c r="Q36" s="13">
        <f>SUM(Q4:Q33)</f>
        <v>4872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 t="s">
        <v>71</v>
      </c>
      <c r="B37" s="1" t="s">
        <v>72</v>
      </c>
      <c r="C37" s="1" t="s">
        <v>73</v>
      </c>
      <c r="D37" s="1" t="s">
        <v>24</v>
      </c>
      <c r="E37" s="1" t="s">
        <v>74</v>
      </c>
      <c r="F37" s="1" t="s">
        <v>75</v>
      </c>
      <c r="G37" s="1" t="s">
        <v>76</v>
      </c>
      <c r="H37" s="1" t="s">
        <v>77</v>
      </c>
      <c r="I37" s="1">
        <v>40</v>
      </c>
      <c r="J37" s="1">
        <v>41</v>
      </c>
      <c r="K37" s="1">
        <v>42</v>
      </c>
      <c r="L37" s="1">
        <v>43</v>
      </c>
      <c r="M37" s="1">
        <v>44</v>
      </c>
      <c r="N37" s="1" t="s">
        <v>79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14">
      <c r="A38" s="3" t="s">
        <v>8</v>
      </c>
      <c r="B38" s="3" t="s">
        <v>34</v>
      </c>
      <c r="C38" s="3">
        <v>1449648</v>
      </c>
      <c r="D38" s="3" t="s">
        <v>35</v>
      </c>
      <c r="E38" s="4" t="s">
        <v>36</v>
      </c>
      <c r="F38" s="4" t="s">
        <v>13</v>
      </c>
      <c r="G38" s="4" t="s">
        <v>37</v>
      </c>
      <c r="H38" s="4">
        <v>1</v>
      </c>
      <c r="I38" s="4">
        <v>19</v>
      </c>
      <c r="J38" s="4">
        <v>38</v>
      </c>
      <c r="K38" s="3">
        <v>38</v>
      </c>
      <c r="L38" s="3">
        <v>38</v>
      </c>
      <c r="M38" s="3">
        <v>19</v>
      </c>
      <c r="N38" s="3" t="s">
        <v>35</v>
      </c>
    </row>
    <row r="39" spans="1:14">
      <c r="A39" s="3" t="s">
        <v>8</v>
      </c>
      <c r="B39" s="3" t="s">
        <v>34</v>
      </c>
      <c r="C39" s="3">
        <v>1449648</v>
      </c>
      <c r="D39" s="3" t="s">
        <v>35</v>
      </c>
      <c r="E39" s="4" t="s">
        <v>36</v>
      </c>
      <c r="F39" s="4" t="s">
        <v>9</v>
      </c>
      <c r="G39" s="4" t="s">
        <v>38</v>
      </c>
      <c r="H39" s="4">
        <v>1</v>
      </c>
      <c r="I39" s="4">
        <v>21</v>
      </c>
      <c r="J39" s="4">
        <v>42</v>
      </c>
      <c r="K39" s="3">
        <v>42</v>
      </c>
      <c r="L39" s="3">
        <v>42</v>
      </c>
      <c r="M39" s="3">
        <v>21</v>
      </c>
      <c r="N39" s="3" t="s">
        <v>35</v>
      </c>
    </row>
    <row r="40" spans="1:14">
      <c r="A40" s="3" t="s">
        <v>8</v>
      </c>
      <c r="B40" s="3" t="s">
        <v>34</v>
      </c>
      <c r="C40" s="3">
        <v>1449649</v>
      </c>
      <c r="D40" s="3" t="s">
        <v>39</v>
      </c>
      <c r="E40" s="4" t="s">
        <v>36</v>
      </c>
      <c r="F40" s="4" t="s">
        <v>13</v>
      </c>
      <c r="G40" s="4" t="s">
        <v>40</v>
      </c>
      <c r="H40" s="4">
        <v>1</v>
      </c>
      <c r="I40" s="4">
        <v>26</v>
      </c>
      <c r="J40" s="4">
        <v>52</v>
      </c>
      <c r="K40" s="3">
        <v>52</v>
      </c>
      <c r="L40" s="3">
        <v>52</v>
      </c>
      <c r="M40" s="3">
        <v>26</v>
      </c>
      <c r="N40" s="3" t="s">
        <v>39</v>
      </c>
    </row>
    <row r="41" spans="1:14">
      <c r="A41" s="3" t="s">
        <v>8</v>
      </c>
      <c r="B41" s="3" t="s">
        <v>34</v>
      </c>
      <c r="C41" s="3">
        <v>1449649</v>
      </c>
      <c r="D41" s="3" t="s">
        <v>39</v>
      </c>
      <c r="E41" s="4" t="s">
        <v>36</v>
      </c>
      <c r="F41" s="4" t="s">
        <v>9</v>
      </c>
      <c r="G41" s="4" t="s">
        <v>41</v>
      </c>
      <c r="H41" s="4">
        <v>1</v>
      </c>
      <c r="I41" s="4">
        <v>27</v>
      </c>
      <c r="J41" s="4">
        <v>54</v>
      </c>
      <c r="K41" s="3">
        <v>54</v>
      </c>
      <c r="L41" s="3">
        <v>54</v>
      </c>
      <c r="M41" s="3">
        <v>27</v>
      </c>
      <c r="N41" s="3" t="s">
        <v>39</v>
      </c>
    </row>
    <row r="42" spans="1:14">
      <c r="A42" s="3" t="s">
        <v>8</v>
      </c>
      <c r="B42" s="3" t="s">
        <v>34</v>
      </c>
      <c r="C42" s="3">
        <v>1449650</v>
      </c>
      <c r="D42" s="3" t="s">
        <v>42</v>
      </c>
      <c r="E42" s="4" t="s">
        <v>36</v>
      </c>
      <c r="F42" s="4" t="s">
        <v>13</v>
      </c>
      <c r="G42" s="4" t="s">
        <v>40</v>
      </c>
      <c r="H42" s="4">
        <v>1</v>
      </c>
      <c r="I42" s="4">
        <v>8</v>
      </c>
      <c r="J42" s="4">
        <v>16</v>
      </c>
      <c r="K42" s="3">
        <v>16</v>
      </c>
      <c r="L42" s="3">
        <v>16</v>
      </c>
      <c r="M42" s="3">
        <v>8</v>
      </c>
      <c r="N42" s="3" t="s">
        <v>42</v>
      </c>
    </row>
    <row r="43" spans="1:14">
      <c r="A43" s="3" t="s">
        <v>8</v>
      </c>
      <c r="B43" s="3" t="s">
        <v>34</v>
      </c>
      <c r="C43" s="3">
        <v>1449650</v>
      </c>
      <c r="D43" s="3" t="s">
        <v>42</v>
      </c>
      <c r="E43" s="4" t="s">
        <v>36</v>
      </c>
      <c r="F43" s="4" t="s">
        <v>9</v>
      </c>
      <c r="G43" s="4" t="s">
        <v>41</v>
      </c>
      <c r="H43" s="4">
        <v>1</v>
      </c>
      <c r="I43" s="4">
        <v>9</v>
      </c>
      <c r="J43" s="4">
        <v>18</v>
      </c>
      <c r="K43" s="3">
        <v>18</v>
      </c>
      <c r="L43" s="3">
        <v>18</v>
      </c>
      <c r="M43" s="3">
        <v>9</v>
      </c>
      <c r="N43" s="3" t="s">
        <v>42</v>
      </c>
    </row>
    <row r="44" spans="1:14">
      <c r="A44" s="3" t="s">
        <v>8</v>
      </c>
      <c r="B44" s="3" t="s">
        <v>34</v>
      </c>
      <c r="C44" s="3">
        <v>1449651</v>
      </c>
      <c r="D44" s="3" t="s">
        <v>43</v>
      </c>
      <c r="E44" s="4" t="s">
        <v>36</v>
      </c>
      <c r="F44" s="4" t="s">
        <v>13</v>
      </c>
      <c r="G44" s="4" t="s">
        <v>40</v>
      </c>
      <c r="H44" s="4">
        <v>1</v>
      </c>
      <c r="I44" s="4">
        <v>6</v>
      </c>
      <c r="J44" s="4">
        <v>12</v>
      </c>
      <c r="K44" s="3">
        <v>12</v>
      </c>
      <c r="L44" s="3">
        <v>12</v>
      </c>
      <c r="M44" s="3">
        <v>6</v>
      </c>
      <c r="N44" s="3" t="s">
        <v>43</v>
      </c>
    </row>
    <row r="45" spans="1:14">
      <c r="A45" s="3" t="s">
        <v>8</v>
      </c>
      <c r="B45" s="3" t="s">
        <v>34</v>
      </c>
      <c r="C45" s="3">
        <v>1449651</v>
      </c>
      <c r="D45" s="3" t="s">
        <v>43</v>
      </c>
      <c r="E45" s="4" t="s">
        <v>36</v>
      </c>
      <c r="F45" s="4" t="s">
        <v>9</v>
      </c>
      <c r="G45" s="4" t="s">
        <v>41</v>
      </c>
      <c r="H45" s="4">
        <v>1</v>
      </c>
      <c r="I45" s="4">
        <v>7</v>
      </c>
      <c r="J45" s="4">
        <v>14</v>
      </c>
      <c r="K45" s="3">
        <v>14</v>
      </c>
      <c r="L45" s="3">
        <v>14</v>
      </c>
      <c r="M45" s="3">
        <v>7</v>
      </c>
      <c r="N45" s="3" t="s">
        <v>43</v>
      </c>
    </row>
    <row r="46" spans="1:14">
      <c r="A46" s="3" t="s">
        <v>8</v>
      </c>
      <c r="B46" s="3" t="s">
        <v>34</v>
      </c>
      <c r="C46" s="3">
        <v>1449652</v>
      </c>
      <c r="D46" s="3" t="s">
        <v>44</v>
      </c>
      <c r="E46" s="4" t="s">
        <v>36</v>
      </c>
      <c r="F46" s="4" t="s">
        <v>13</v>
      </c>
      <c r="G46" s="4" t="s">
        <v>40</v>
      </c>
      <c r="H46" s="4">
        <v>1</v>
      </c>
      <c r="I46" s="4">
        <v>10</v>
      </c>
      <c r="J46" s="4">
        <v>20</v>
      </c>
      <c r="K46" s="3">
        <v>20</v>
      </c>
      <c r="L46" s="3">
        <v>20</v>
      </c>
      <c r="M46" s="3">
        <v>10</v>
      </c>
      <c r="N46" s="3" t="s">
        <v>44</v>
      </c>
    </row>
    <row r="47" spans="1:14">
      <c r="A47" s="3" t="s">
        <v>8</v>
      </c>
      <c r="B47" s="3" t="s">
        <v>34</v>
      </c>
      <c r="C47" s="3">
        <v>1449652</v>
      </c>
      <c r="D47" s="3" t="s">
        <v>44</v>
      </c>
      <c r="E47" s="4" t="s">
        <v>36</v>
      </c>
      <c r="F47" s="4" t="s">
        <v>9</v>
      </c>
      <c r="G47" s="4" t="s">
        <v>41</v>
      </c>
      <c r="H47" s="4">
        <v>1</v>
      </c>
      <c r="I47" s="4">
        <v>11</v>
      </c>
      <c r="J47" s="4">
        <v>22</v>
      </c>
      <c r="K47" s="3">
        <v>22</v>
      </c>
      <c r="L47" s="3">
        <v>22</v>
      </c>
      <c r="M47" s="3">
        <v>11</v>
      </c>
      <c r="N47" s="3" t="s">
        <v>44</v>
      </c>
    </row>
    <row r="48" spans="1:14">
      <c r="A48" s="3" t="s">
        <v>8</v>
      </c>
      <c r="B48" s="3" t="s">
        <v>34</v>
      </c>
      <c r="C48" s="3">
        <v>1449653</v>
      </c>
      <c r="D48" s="3" t="s">
        <v>45</v>
      </c>
      <c r="E48" s="4" t="s">
        <v>36</v>
      </c>
      <c r="F48" s="4" t="s">
        <v>13</v>
      </c>
      <c r="G48" s="4" t="s">
        <v>40</v>
      </c>
      <c r="H48" s="4">
        <v>1</v>
      </c>
      <c r="I48" s="4">
        <v>7</v>
      </c>
      <c r="J48" s="4">
        <v>14</v>
      </c>
      <c r="K48" s="3">
        <v>14</v>
      </c>
      <c r="L48" s="3">
        <v>14</v>
      </c>
      <c r="M48" s="3">
        <v>7</v>
      </c>
      <c r="N48" s="3" t="s">
        <v>45</v>
      </c>
    </row>
    <row r="49" spans="1:14">
      <c r="A49" s="3" t="s">
        <v>8</v>
      </c>
      <c r="B49" s="3" t="s">
        <v>34</v>
      </c>
      <c r="C49" s="3">
        <v>1449653</v>
      </c>
      <c r="D49" s="3" t="s">
        <v>45</v>
      </c>
      <c r="E49" s="4" t="s">
        <v>36</v>
      </c>
      <c r="F49" s="4" t="s">
        <v>9</v>
      </c>
      <c r="G49" s="4" t="s">
        <v>41</v>
      </c>
      <c r="H49" s="4">
        <v>1</v>
      </c>
      <c r="I49" s="4">
        <v>8</v>
      </c>
      <c r="J49" s="4">
        <v>16</v>
      </c>
      <c r="K49" s="3">
        <v>16</v>
      </c>
      <c r="L49" s="3">
        <v>16</v>
      </c>
      <c r="M49" s="3">
        <v>8</v>
      </c>
      <c r="N49" s="3" t="s">
        <v>45</v>
      </c>
    </row>
    <row r="50" spans="1:14">
      <c r="A50" s="3" t="s">
        <v>8</v>
      </c>
      <c r="B50" s="3" t="s">
        <v>34</v>
      </c>
      <c r="C50" s="3">
        <v>1449654</v>
      </c>
      <c r="D50" s="3" t="s">
        <v>46</v>
      </c>
      <c r="E50" s="4" t="s">
        <v>36</v>
      </c>
      <c r="F50" s="4" t="s">
        <v>13</v>
      </c>
      <c r="G50" s="4" t="s">
        <v>40</v>
      </c>
      <c r="H50" s="4">
        <v>1</v>
      </c>
      <c r="I50" s="4">
        <v>12</v>
      </c>
      <c r="J50" s="4">
        <v>24</v>
      </c>
      <c r="K50" s="3">
        <v>24</v>
      </c>
      <c r="L50" s="3">
        <v>24</v>
      </c>
      <c r="M50" s="3">
        <v>12</v>
      </c>
      <c r="N50" s="3" t="s">
        <v>46</v>
      </c>
    </row>
    <row r="51" spans="1:14">
      <c r="A51" s="3" t="s">
        <v>8</v>
      </c>
      <c r="B51" s="3" t="s">
        <v>34</v>
      </c>
      <c r="C51" s="3">
        <v>1449654</v>
      </c>
      <c r="D51" s="3" t="s">
        <v>46</v>
      </c>
      <c r="E51" s="4" t="s">
        <v>36</v>
      </c>
      <c r="F51" s="4" t="s">
        <v>9</v>
      </c>
      <c r="G51" s="4" t="s">
        <v>41</v>
      </c>
      <c r="H51" s="4">
        <v>1</v>
      </c>
      <c r="I51" s="4">
        <v>11</v>
      </c>
      <c r="J51" s="4">
        <v>22</v>
      </c>
      <c r="K51" s="3">
        <v>22</v>
      </c>
      <c r="L51" s="3">
        <v>22</v>
      </c>
      <c r="M51" s="3">
        <v>11</v>
      </c>
      <c r="N51" s="3" t="s">
        <v>46</v>
      </c>
    </row>
    <row r="52" spans="1:14">
      <c r="A52" s="3" t="s">
        <v>8</v>
      </c>
      <c r="B52" s="3" t="s">
        <v>34</v>
      </c>
      <c r="C52" s="3">
        <v>1449657</v>
      </c>
      <c r="D52" s="3" t="s">
        <v>47</v>
      </c>
      <c r="E52" s="4" t="s">
        <v>36</v>
      </c>
      <c r="F52" s="4" t="s">
        <v>13</v>
      </c>
      <c r="G52" s="4" t="s">
        <v>40</v>
      </c>
      <c r="H52" s="4">
        <v>1</v>
      </c>
      <c r="I52" s="4">
        <v>5</v>
      </c>
      <c r="J52" s="4">
        <v>10</v>
      </c>
      <c r="K52" s="3">
        <v>10</v>
      </c>
      <c r="L52" s="3">
        <v>10</v>
      </c>
      <c r="M52" s="3">
        <v>5</v>
      </c>
      <c r="N52" s="3" t="s">
        <v>47</v>
      </c>
    </row>
    <row r="53" spans="1:14">
      <c r="A53" s="3" t="s">
        <v>8</v>
      </c>
      <c r="B53" s="3" t="s">
        <v>34</v>
      </c>
      <c r="C53" s="3">
        <v>1449657</v>
      </c>
      <c r="D53" s="3" t="s">
        <v>47</v>
      </c>
      <c r="E53" s="4" t="s">
        <v>36</v>
      </c>
      <c r="F53" s="4" t="s">
        <v>9</v>
      </c>
      <c r="G53" s="4" t="s">
        <v>41</v>
      </c>
      <c r="H53" s="4">
        <v>1</v>
      </c>
      <c r="I53" s="4">
        <v>6</v>
      </c>
      <c r="J53" s="4">
        <v>12</v>
      </c>
      <c r="K53" s="3">
        <v>12</v>
      </c>
      <c r="L53" s="3">
        <v>12</v>
      </c>
      <c r="M53" s="3">
        <v>6</v>
      </c>
      <c r="N53" s="3" t="s">
        <v>47</v>
      </c>
    </row>
    <row r="54" spans="1:14">
      <c r="A54" s="3" t="s">
        <v>8</v>
      </c>
      <c r="B54" s="3" t="s">
        <v>34</v>
      </c>
      <c r="C54" s="3">
        <v>1449658</v>
      </c>
      <c r="D54" s="3" t="s">
        <v>48</v>
      </c>
      <c r="E54" s="4" t="s">
        <v>36</v>
      </c>
      <c r="F54" s="4" t="s">
        <v>13</v>
      </c>
      <c r="G54" s="4" t="s">
        <v>40</v>
      </c>
      <c r="H54" s="4">
        <v>1</v>
      </c>
      <c r="I54" s="4">
        <v>4</v>
      </c>
      <c r="J54" s="4">
        <v>8</v>
      </c>
      <c r="K54" s="3">
        <v>8</v>
      </c>
      <c r="L54" s="3">
        <v>8</v>
      </c>
      <c r="M54" s="3">
        <v>4</v>
      </c>
      <c r="N54" s="3" t="s">
        <v>48</v>
      </c>
    </row>
    <row r="55" spans="1:14">
      <c r="A55" s="3" t="s">
        <v>8</v>
      </c>
      <c r="B55" s="3" t="s">
        <v>34</v>
      </c>
      <c r="C55" s="3">
        <v>1449658</v>
      </c>
      <c r="D55" s="3" t="s">
        <v>48</v>
      </c>
      <c r="E55" s="4" t="s">
        <v>36</v>
      </c>
      <c r="F55" s="4" t="s">
        <v>9</v>
      </c>
      <c r="G55" s="4" t="s">
        <v>41</v>
      </c>
      <c r="H55" s="4">
        <v>1</v>
      </c>
      <c r="I55" s="4">
        <v>4</v>
      </c>
      <c r="J55" s="4">
        <v>8</v>
      </c>
      <c r="K55" s="3">
        <v>8</v>
      </c>
      <c r="L55" s="3">
        <v>8</v>
      </c>
      <c r="M55" s="3">
        <v>4</v>
      </c>
      <c r="N55" s="3" t="s">
        <v>48</v>
      </c>
    </row>
    <row r="56" spans="1:14">
      <c r="A56" s="3" t="s">
        <v>8</v>
      </c>
      <c r="B56" s="3" t="s">
        <v>34</v>
      </c>
      <c r="C56" s="3">
        <v>1449660</v>
      </c>
      <c r="D56" s="3" t="s">
        <v>49</v>
      </c>
      <c r="E56" s="4" t="s">
        <v>36</v>
      </c>
      <c r="F56" s="4" t="s">
        <v>13</v>
      </c>
      <c r="G56" s="4" t="s">
        <v>40</v>
      </c>
      <c r="H56" s="4">
        <v>1</v>
      </c>
      <c r="I56" s="4">
        <v>1</v>
      </c>
      <c r="J56" s="4">
        <v>2</v>
      </c>
      <c r="K56" s="3">
        <v>2</v>
      </c>
      <c r="L56" s="3">
        <v>2</v>
      </c>
      <c r="M56" s="3">
        <v>1</v>
      </c>
      <c r="N56" s="3" t="s">
        <v>49</v>
      </c>
    </row>
    <row r="57" spans="1:14">
      <c r="A57" s="3" t="s">
        <v>8</v>
      </c>
      <c r="B57" s="3" t="s">
        <v>34</v>
      </c>
      <c r="C57" s="3">
        <v>1449660</v>
      </c>
      <c r="D57" s="3" t="s">
        <v>49</v>
      </c>
      <c r="E57" s="4" t="s">
        <v>36</v>
      </c>
      <c r="F57" s="4" t="s">
        <v>9</v>
      </c>
      <c r="G57" s="4" t="s">
        <v>41</v>
      </c>
      <c r="H57" s="4">
        <v>1</v>
      </c>
      <c r="I57" s="4">
        <v>1</v>
      </c>
      <c r="J57" s="4">
        <v>2</v>
      </c>
      <c r="K57" s="3">
        <v>2</v>
      </c>
      <c r="L57" s="3">
        <v>2</v>
      </c>
      <c r="M57" s="3">
        <v>1</v>
      </c>
      <c r="N57" s="3" t="s">
        <v>49</v>
      </c>
    </row>
    <row r="58" spans="1:14">
      <c r="A58" s="3" t="s">
        <v>8</v>
      </c>
      <c r="B58" s="3" t="s">
        <v>34</v>
      </c>
      <c r="C58" s="3">
        <v>1449662</v>
      </c>
      <c r="D58" s="3" t="s">
        <v>50</v>
      </c>
      <c r="E58" s="4" t="s">
        <v>36</v>
      </c>
      <c r="F58" s="4" t="s">
        <v>13</v>
      </c>
      <c r="G58" s="4" t="s">
        <v>51</v>
      </c>
      <c r="H58" s="4">
        <v>1</v>
      </c>
      <c r="I58" s="4">
        <v>154</v>
      </c>
      <c r="J58" s="4">
        <v>308</v>
      </c>
      <c r="K58" s="3">
        <v>308</v>
      </c>
      <c r="L58" s="3">
        <v>308</v>
      </c>
      <c r="M58" s="3">
        <v>154</v>
      </c>
      <c r="N58" s="3" t="s">
        <v>50</v>
      </c>
    </row>
    <row r="59" spans="1:14">
      <c r="A59" s="3" t="s">
        <v>8</v>
      </c>
      <c r="B59" s="3" t="s">
        <v>34</v>
      </c>
      <c r="C59" s="3">
        <v>1449662</v>
      </c>
      <c r="D59" s="3" t="s">
        <v>50</v>
      </c>
      <c r="E59" s="4" t="s">
        <v>36</v>
      </c>
      <c r="F59" s="4" t="s">
        <v>9</v>
      </c>
      <c r="G59" s="4" t="s">
        <v>52</v>
      </c>
      <c r="H59" s="4">
        <v>1</v>
      </c>
      <c r="I59" s="4">
        <v>156</v>
      </c>
      <c r="J59" s="4">
        <v>312</v>
      </c>
      <c r="K59" s="3">
        <v>312</v>
      </c>
      <c r="L59" s="3">
        <v>312</v>
      </c>
      <c r="M59" s="3">
        <v>156</v>
      </c>
      <c r="N59" s="3" t="s">
        <v>50</v>
      </c>
    </row>
    <row r="60" spans="1:14">
      <c r="A60" s="3" t="s">
        <v>8</v>
      </c>
      <c r="B60" s="3" t="s">
        <v>34</v>
      </c>
      <c r="C60" s="3">
        <v>1449655</v>
      </c>
      <c r="D60" s="3" t="s">
        <v>53</v>
      </c>
      <c r="E60" s="4" t="s">
        <v>36</v>
      </c>
      <c r="F60" s="4" t="s">
        <v>13</v>
      </c>
      <c r="G60" s="4" t="s">
        <v>54</v>
      </c>
      <c r="H60" s="4">
        <v>1</v>
      </c>
      <c r="I60" s="4">
        <v>12</v>
      </c>
      <c r="J60" s="4">
        <v>24</v>
      </c>
      <c r="K60" s="3">
        <v>24</v>
      </c>
      <c r="L60" s="3">
        <v>24</v>
      </c>
      <c r="M60" s="3">
        <v>12</v>
      </c>
      <c r="N60" s="3" t="s">
        <v>53</v>
      </c>
    </row>
    <row r="61" spans="1:14">
      <c r="A61" s="3" t="s">
        <v>8</v>
      </c>
      <c r="B61" s="3" t="s">
        <v>34</v>
      </c>
      <c r="C61" s="3">
        <v>1449655</v>
      </c>
      <c r="D61" s="3" t="s">
        <v>53</v>
      </c>
      <c r="E61" s="4" t="s">
        <v>36</v>
      </c>
      <c r="F61" s="4" t="s">
        <v>9</v>
      </c>
      <c r="G61" s="4" t="s">
        <v>55</v>
      </c>
      <c r="H61" s="4">
        <v>1</v>
      </c>
      <c r="I61" s="4">
        <v>12</v>
      </c>
      <c r="J61" s="4">
        <v>24</v>
      </c>
      <c r="K61" s="3">
        <v>24</v>
      </c>
      <c r="L61" s="3">
        <v>24</v>
      </c>
      <c r="M61" s="3">
        <v>12</v>
      </c>
      <c r="N61" s="3" t="s">
        <v>53</v>
      </c>
    </row>
    <row r="62" spans="1:14">
      <c r="A62" s="3" t="s">
        <v>8</v>
      </c>
      <c r="B62" s="3" t="s">
        <v>34</v>
      </c>
      <c r="C62" s="3">
        <v>1449656</v>
      </c>
      <c r="D62" s="3" t="s">
        <v>56</v>
      </c>
      <c r="E62" s="4" t="s">
        <v>36</v>
      </c>
      <c r="F62" s="4" t="s">
        <v>13</v>
      </c>
      <c r="G62" s="4" t="s">
        <v>40</v>
      </c>
      <c r="H62" s="4">
        <v>1</v>
      </c>
      <c r="I62" s="4">
        <v>14</v>
      </c>
      <c r="J62" s="4">
        <v>28</v>
      </c>
      <c r="K62" s="3">
        <v>28</v>
      </c>
      <c r="L62" s="3">
        <v>28</v>
      </c>
      <c r="M62" s="3">
        <v>14</v>
      </c>
      <c r="N62" s="3" t="s">
        <v>56</v>
      </c>
    </row>
    <row r="63" spans="1:14">
      <c r="A63" s="3" t="s">
        <v>8</v>
      </c>
      <c r="B63" s="3" t="s">
        <v>34</v>
      </c>
      <c r="C63" s="3">
        <v>1449656</v>
      </c>
      <c r="D63" s="3" t="s">
        <v>56</v>
      </c>
      <c r="E63" s="4" t="s">
        <v>36</v>
      </c>
      <c r="F63" s="4" t="s">
        <v>9</v>
      </c>
      <c r="G63" s="4" t="s">
        <v>41</v>
      </c>
      <c r="H63" s="4">
        <v>1</v>
      </c>
      <c r="I63" s="4">
        <v>14</v>
      </c>
      <c r="J63" s="4">
        <v>28</v>
      </c>
      <c r="K63" s="3">
        <v>28</v>
      </c>
      <c r="L63" s="3">
        <v>28</v>
      </c>
      <c r="M63" s="3">
        <v>14</v>
      </c>
      <c r="N63" s="3" t="s">
        <v>56</v>
      </c>
    </row>
    <row r="64" spans="1:14">
      <c r="A64" s="3" t="s">
        <v>8</v>
      </c>
      <c r="B64" s="3" t="s">
        <v>34</v>
      </c>
      <c r="C64" s="3">
        <v>1449659</v>
      </c>
      <c r="D64" s="3" t="s">
        <v>57</v>
      </c>
      <c r="E64" s="4" t="s">
        <v>36</v>
      </c>
      <c r="F64" s="4" t="s">
        <v>13</v>
      </c>
      <c r="G64" s="4" t="s">
        <v>40</v>
      </c>
      <c r="H64" s="4">
        <v>1</v>
      </c>
      <c r="I64" s="4">
        <v>13</v>
      </c>
      <c r="J64" s="4">
        <v>26</v>
      </c>
      <c r="K64" s="3">
        <v>26</v>
      </c>
      <c r="L64" s="3">
        <v>26</v>
      </c>
      <c r="M64" s="3">
        <v>13</v>
      </c>
      <c r="N64" s="3" t="s">
        <v>57</v>
      </c>
    </row>
    <row r="65" spans="1:14">
      <c r="A65" s="3" t="s">
        <v>8</v>
      </c>
      <c r="B65" s="3" t="s">
        <v>34</v>
      </c>
      <c r="C65" s="3">
        <v>1449659</v>
      </c>
      <c r="D65" s="3" t="s">
        <v>57</v>
      </c>
      <c r="E65" s="4" t="s">
        <v>36</v>
      </c>
      <c r="F65" s="4" t="s">
        <v>9</v>
      </c>
      <c r="G65" s="4" t="s">
        <v>41</v>
      </c>
      <c r="H65" s="4">
        <v>1</v>
      </c>
      <c r="I65" s="4">
        <v>13</v>
      </c>
      <c r="J65" s="4">
        <v>26</v>
      </c>
      <c r="K65" s="3">
        <v>26</v>
      </c>
      <c r="L65" s="3">
        <v>26</v>
      </c>
      <c r="M65" s="3">
        <v>13</v>
      </c>
      <c r="N65" s="3" t="s">
        <v>57</v>
      </c>
    </row>
    <row r="66" spans="1:14">
      <c r="A66" s="3" t="s">
        <v>8</v>
      </c>
      <c r="B66" s="3" t="s">
        <v>34</v>
      </c>
      <c r="C66" s="3">
        <v>1449661</v>
      </c>
      <c r="D66" s="3" t="s">
        <v>58</v>
      </c>
      <c r="E66" s="4" t="s">
        <v>36</v>
      </c>
      <c r="F66" s="4" t="s">
        <v>13</v>
      </c>
      <c r="G66" s="4" t="s">
        <v>59</v>
      </c>
      <c r="H66" s="4">
        <v>1</v>
      </c>
      <c r="I66" s="4">
        <v>9</v>
      </c>
      <c r="J66" s="4">
        <v>18</v>
      </c>
      <c r="K66" s="3">
        <v>18</v>
      </c>
      <c r="L66" s="3">
        <v>18</v>
      </c>
      <c r="M66" s="3">
        <v>9</v>
      </c>
      <c r="N66" s="3" t="s">
        <v>58</v>
      </c>
    </row>
    <row r="67" spans="1:14">
      <c r="A67" s="3" t="s">
        <v>8</v>
      </c>
      <c r="B67" s="3" t="s">
        <v>34</v>
      </c>
      <c r="C67" s="3">
        <v>1449661</v>
      </c>
      <c r="D67" s="3" t="s">
        <v>58</v>
      </c>
      <c r="E67" s="4" t="s">
        <v>36</v>
      </c>
      <c r="F67" s="4" t="s">
        <v>9</v>
      </c>
      <c r="G67" s="4" t="s">
        <v>60</v>
      </c>
      <c r="H67" s="4">
        <v>1</v>
      </c>
      <c r="I67" s="4">
        <v>9</v>
      </c>
      <c r="J67" s="4">
        <v>18</v>
      </c>
      <c r="K67" s="3">
        <v>18</v>
      </c>
      <c r="L67" s="3">
        <v>18</v>
      </c>
      <c r="M67" s="3">
        <v>9</v>
      </c>
      <c r="N67" s="3" t="s">
        <v>58</v>
      </c>
    </row>
    <row r="68" spans="8:15">
      <c r="H68" s="14" t="s">
        <v>86</v>
      </c>
      <c r="I68" s="12">
        <f>I38+I40+I42+I44+I46+I48+I50+I52+I54+I56+I58+I60+I62+I64+I66</f>
        <v>300</v>
      </c>
      <c r="J68" s="12">
        <f>J38+J40+J42+J44+J46+J48+J50+J52+J54+J56+J58+J60+J62+J64+J66</f>
        <v>600</v>
      </c>
      <c r="K68" s="12">
        <f>K38+K40+K42+K44+K46+K48+K50+K52+K54+K56+K58+K60+K62+K64+K66</f>
        <v>600</v>
      </c>
      <c r="L68" s="12">
        <f>L38+L40+L42+L44+L46+L48+L50+L52+L54+L56+L58+L60+L62+L64+L66</f>
        <v>600</v>
      </c>
      <c r="M68" s="12">
        <f>M38+M40+M42+M44+M46+M48+M50+M52+M54+M56+M58+M60+M62+M64+M66</f>
        <v>300</v>
      </c>
      <c r="N68" s="12">
        <f>SUM(I68:M68)</f>
        <v>2400</v>
      </c>
      <c r="O68" s="15">
        <f>N68+N69</f>
        <v>4872</v>
      </c>
    </row>
    <row r="69" spans="8:15">
      <c r="H69" s="12"/>
      <c r="I69" s="12">
        <f t="shared" ref="I69:M69" si="0">I39+I41+I43+I45+I47+I49+I51+I53+I55+I57+I59+I61+I63+I65+I67</f>
        <v>309</v>
      </c>
      <c r="J69" s="12">
        <f t="shared" si="0"/>
        <v>618</v>
      </c>
      <c r="K69" s="12">
        <f t="shared" si="0"/>
        <v>618</v>
      </c>
      <c r="L69" s="12">
        <f t="shared" si="0"/>
        <v>618</v>
      </c>
      <c r="M69" s="12">
        <f t="shared" si="0"/>
        <v>309</v>
      </c>
      <c r="N69" s="12">
        <f>SUM(I69:M69)</f>
        <v>2472</v>
      </c>
      <c r="O69" s="15"/>
    </row>
  </sheetData>
  <mergeCells count="4">
    <mergeCell ref="A1:R1"/>
    <mergeCell ref="I2:M2"/>
    <mergeCell ref="A36:N36"/>
    <mergeCell ref="O68:O69"/>
  </mergeCells>
  <pageMargins left="0.75" right="0.75" top="1" bottom="1" header="0.5" footer="0.5"/>
  <pageSetup paperSize="9" scale="56" fitToHeight="0" orientation="landscape"/>
  <headerFooter/>
  <rowBreaks count="1" manualBreakCount="1">
    <brk id="69" max="18" man="1"/>
  </rowBreaks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r:id="rId4">
            <anchor moveWithCells="1">
              <from>
                <xdr:col>14</xdr:col>
                <xdr:colOff>35560</xdr:colOff>
                <xdr:row>44</xdr:row>
                <xdr:rowOff>108585</xdr:rowOff>
              </from>
              <to>
                <xdr:col>16</xdr:col>
                <xdr:colOff>955040</xdr:colOff>
                <xdr:row>50</xdr:row>
                <xdr:rowOff>161290</xdr:rowOff>
              </to>
            </anchor>
          </objectPr>
        </oleObject>
      </mc:Choice>
      <mc:Fallback>
        <oleObject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鞋盒贴纸数量</vt:lpstr>
      <vt:lpstr>Özet Tablo-Türkçe Format</vt:lpstr>
      <vt:lpstr>箱贴数量=数量乘2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2024-08-26T07:16:00Z</dcterms:created>
  <dcterms:modified xsi:type="dcterms:W3CDTF">2024-12-16T03:32:46Z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BEA9A60D7FA2475CB326850EF5A723F9_12</vt:lpwstr>
  </property>
  <property fmtid="{D5CDD505-2E9C-101B-9397-08002B2CF9AE}" pid="3" name="KSOProductBuildVer">
    <vt:lpwstr>2052-12.1.0.19302</vt:lpwstr>
  </property>
</Properties>
</file>