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价格牌数量" sheetId="4" r:id="rId2"/>
    <sheet name="条码标数量" sheetId="5" r:id="rId3"/>
    <sheet name="Summary Table-English Format" sheetId="2" r:id="rId4"/>
    <sheet name="Sheet1" sheetId="3" r:id="rId5"/>
  </sheets>
  <definedNames>
    <definedName name="_xlnm._FilterDatabase" localSheetId="3" hidden="1">'Summary Table-English Format'!$A$56:$AO$107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<sst xmlns="http://schemas.openxmlformats.org/spreadsheetml/2006/main" count="2157" uniqueCount="112">
  <si>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</si>
  <si>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</si>
  <si>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</si>
  <si>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</si>
  <si>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</si>
  <si>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</si>
  <si>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</si>
  <si>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</si>
  <si>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</si>
  <si>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</si>
  <si>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</si>
  <si>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</si>
  <si>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</si>
  <si>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</si>
  <si>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</si>
  <si>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</si>
  <si>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</si>
  <si>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</si>
  <si>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</si>
  <si>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</si>
  <si>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E5702AX</t>
  </si>
  <si>
    <t>25 AU</t>
  </si>
  <si>
    <t>DEFACTO PERAKENDE TİC.A.Ş. DEPO Organize San. Bölgesi 6.Depo Kazım Karabekir Mah. Cumhuriyet Cad. Tekirdağ/Çerkezköy Tel:0090 282 758 11 34-35</t>
  </si>
  <si>
    <t>07.07.2025</t>
  </si>
  <si>
    <t>BG186 - BEIGE</t>
  </si>
  <si>
    <t>E5702AXDFA</t>
  </si>
  <si>
    <t>TURKEY</t>
  </si>
  <si>
    <t>BK81 - BLACK</t>
  </si>
  <si>
    <t>E5702AXDFB</t>
  </si>
  <si>
    <t>AZERBAIJAN</t>
  </si>
  <si>
    <t>12.06.2025</t>
  </si>
  <si>
    <t>KOSOVO</t>
  </si>
  <si>
    <t>KAZAKHSTAN</t>
  </si>
  <si>
    <t>E5702AXKZKA</t>
  </si>
  <si>
    <t>E5702AXKZKB</t>
  </si>
  <si>
    <t>EGYPT</t>
  </si>
  <si>
    <t>E5702AXDFA1</t>
  </si>
  <si>
    <t>E5702AXDFB1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</si>
  <si>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</si>
  <si>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</si>
  <si>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</si>
  <si>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</si>
  <si>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</si>
  <si>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</si>
  <si>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</si>
  <si>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</si>
  <si>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</si>
  <si>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</si>
  <si>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</si>
  <si>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</si>
  <si>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LEBANON</t>
  </si>
  <si>
    <t>İSTANBUL DEPO</t>
  </si>
  <si>
    <t>E5702AXECOMAL</t>
  </si>
  <si>
    <t>-</t>
  </si>
  <si>
    <t>ECOM</t>
  </si>
  <si>
    <t>E5702AXECOMAM</t>
  </si>
  <si>
    <t>E5702AXECOMAS</t>
  </si>
  <si>
    <t>E5702AXECOMAXL</t>
  </si>
  <si>
    <t>E5702AXECOMAXXL</t>
  </si>
  <si>
    <t>E5702AXECOMBL</t>
  </si>
  <si>
    <t>E5702AXECOMBM</t>
  </si>
  <si>
    <t>E5702AXECOMBS</t>
  </si>
  <si>
    <t>E5702AXECOMBXL</t>
  </si>
  <si>
    <t>E5702AXECOMBXXL</t>
  </si>
  <si>
    <t>TOPTAN-5</t>
  </si>
  <si>
    <t>E5702AXTOP5A</t>
  </si>
  <si>
    <t>E5702AXTOP5B</t>
  </si>
  <si>
    <t>TOPTAN-7</t>
  </si>
  <si>
    <t>E5702AXTOP7A</t>
  </si>
  <si>
    <t>E5702AXTOP7B</t>
  </si>
  <si>
    <t>Beden Bazlı Toplam Sipariş</t>
  </si>
  <si>
    <t>Style Code</t>
  </si>
  <si>
    <t>ColorCode-Name</t>
  </si>
  <si>
    <t>背面</t>
  </si>
  <si>
    <t>求和项:S</t>
  </si>
  <si>
    <t>求和项:M</t>
  </si>
  <si>
    <t>求和项:L</t>
  </si>
  <si>
    <t>求和项:XL</t>
  </si>
  <si>
    <t>求和项:XXL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</si>
  <si>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</si>
  <si>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</si>
  <si>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</si>
  <si>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</si>
  <si>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</si>
  <si>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</si>
  <si>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1550974/1550975/1550976/1550978/1550979/1550980/1550981/1550982/1550983/1550984/1550985/1550986/1550987/1550988/1550989/1550990/1550991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</si>
  <si>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</si>
  <si>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</si>
  <si>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</si>
  <si>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</si>
  <si>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</si>
  <si>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</si>
  <si>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</si>
  <si>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</si>
  <si>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</si>
  <si>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</si>
  <si>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</si>
  <si>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</si>
  <si>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</si>
  <si>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</si>
  <si>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29.04.2025</t>
  </si>
  <si>
    <t>01.04.2025</t>
  </si>
  <si>
    <t xml:space="preserve">MONTENEGRO </t>
  </si>
  <si>
    <t>待定</t>
  </si>
  <si>
    <t>TTL</t>
  </si>
  <si>
    <t>行标签</t>
  </si>
  <si>
    <t>计数项:S</t>
  </si>
  <si>
    <t>计数项:M</t>
  </si>
  <si>
    <t>计数项:L</t>
  </si>
  <si>
    <t>计数项:XL</t>
  </si>
  <si>
    <t>计数项:XXL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</si>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</sst>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left" indent="1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176" fontId="0" fillId="3" borderId="0" xfId="0" applyNumberFormat="1" applyFill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643.612737963" refreshedBy="1" recordCount="50">
  <cacheSource type="worksheet">
    <worksheetSource ref="A1:O51" sheet="Sheet1"/>
  </cacheSource>
  <cacheFields count="15">
    <cacheField name="Style Code" numFmtId="0"/>
    <cacheField name="Season" numFmtId="0"/>
    <cacheField name="Order Number" numFmtId="0">
      <sharedItems containsSemiMixedTypes="0" containsString="0" containsNumber="1" containsInteger="1" minValue="0" maxValue="1550994" count="21">
        <n v="1550974"/>
        <n v="1550975"/>
        <n v="1550976"/>
        <n v="1550977"/>
        <n v="1550978"/>
        <n v="1550979"/>
        <n v="1550980"/>
        <n v="1550981"/>
        <n v="1550982"/>
        <n v="1550983"/>
        <n v="1550984"/>
        <n v="1550985"/>
        <n v="1550986"/>
        <n v="1550987"/>
        <n v="1550988"/>
        <n v="1550989"/>
        <n v="1550990"/>
        <n v="1550991"/>
        <n v="1550992"/>
        <n v="1550993"/>
        <n v="1550994"/>
      </sharedItems>
    </cacheField>
    <cacheField name="Ship To" numFmtId="0"/>
    <cacheField name="Supplier Shipment Date" numFmtId="1"/>
    <cacheField name="ColorCode-Name" numFmtId="1">
      <sharedItems count="2">
        <s v="BG186 - BEIGE"/>
        <s v="BK81 - BLACK"/>
      </sharedItems>
    </cacheField>
    <cacheField name="Prepack Code" numFmtId="1"/>
    <cacheField name="Set Content" numFmtId="1"/>
    <cacheField name="S" numFmtId="1"/>
    <cacheField name="M" numFmtId="1"/>
    <cacheField name="L" numFmtId="0"/>
    <cacheField name="XL" numFmtId="0"/>
    <cacheField name="XXL" numFmtId="0"/>
    <cacheField name="TTL" numFmtId="1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s v="E5702AX"/>
    <s v="25 AU"/>
    <x v="0"/>
    <s v="DEFACTO PERAKENDE TİC.A.Ş. DEPO Organize San. Bölgesi 6.Depo Kazım Karabekir Mah. Cumhuriyet Cad. Tekirdağ/Çerkezköy Tel:0090 282 758 11 34-35"/>
    <s v="29.04.2025"/>
    <x v="0"/>
    <s v="E5702AXDFA"/>
    <n v="1"/>
    <n v="362"/>
    <n v="543"/>
    <n v="543"/>
    <n v="181"/>
    <n v="181"/>
    <n v="1810"/>
    <s v="TURKEY"/>
  </r>
  <r>
    <s v="E5702AX"/>
    <s v="25 AU"/>
    <x v="0"/>
    <s v="DEFACTO PERAKENDE TİC.A.Ş. DEPO Organize San. Bölgesi 6.Depo Kazım Karabekir Mah. Cumhuriyet Cad. Tekirdağ/Çerkezköy Tel:0090 282 758 11 34-35"/>
    <s v="29.04.2025"/>
    <x v="1"/>
    <s v="E5702AXDFB"/>
    <n v="1"/>
    <n v="560"/>
    <n v="840"/>
    <n v="840"/>
    <n v="560"/>
    <n v="280"/>
    <n v="3080"/>
    <s v="TURKEY"/>
  </r>
  <r>
    <s v="E5702AX"/>
    <s v="25 AU"/>
    <x v="1"/>
    <s v="AZERBAIJAN"/>
    <s v="01.04.2025"/>
    <x v="0"/>
    <s v="E5702AXDFA"/>
    <n v="1"/>
    <n v="6"/>
    <n v="9"/>
    <n v="9"/>
    <n v="3"/>
    <n v="3"/>
    <n v="30"/>
    <s v="AZERBAIJAN"/>
  </r>
  <r>
    <s v="E5702AX"/>
    <s v="25 AU"/>
    <x v="1"/>
    <s v="AZERBAIJAN"/>
    <s v="01.04.2025"/>
    <x v="1"/>
    <s v="E5702AXDFB"/>
    <n v="1"/>
    <n v="10"/>
    <n v="15"/>
    <n v="15"/>
    <n v="10"/>
    <n v="5"/>
    <n v="55"/>
    <s v="AZERBAIJAN"/>
  </r>
  <r>
    <s v="E5702AX"/>
    <s v="25 AU"/>
    <x v="2"/>
    <s v="KOSOVO"/>
    <s v="01.04.2025"/>
    <x v="0"/>
    <s v="E5702AXDFA"/>
    <n v="1"/>
    <n v="6"/>
    <n v="9"/>
    <n v="9"/>
    <n v="3"/>
    <n v="3"/>
    <n v="30"/>
    <s v="KOSOVO"/>
  </r>
  <r>
    <s v="E5702AX"/>
    <s v="25 AU"/>
    <x v="2"/>
    <s v="KOSOVO"/>
    <s v="01.04.2025"/>
    <x v="1"/>
    <s v="E5702AXDFB"/>
    <n v="1"/>
    <n v="10"/>
    <n v="15"/>
    <n v="15"/>
    <n v="10"/>
    <n v="5"/>
    <n v="55"/>
    <s v="KOSOVO"/>
  </r>
  <r>
    <s v="E5702AX"/>
    <s v="25 AU"/>
    <x v="3"/>
    <s v="KAZAKHSTAN"/>
    <s v="29.04.2025"/>
    <x v="0"/>
    <s v="E5702AXKZKA"/>
    <n v="1"/>
    <n v="30"/>
    <n v="30"/>
    <n v="45"/>
    <n v="30"/>
    <n v="15"/>
    <n v="150"/>
    <s v="KAZAKHSTAN"/>
  </r>
  <r>
    <s v="E5702AX"/>
    <s v="25 AU"/>
    <x v="3"/>
    <s v="KAZAKHSTAN"/>
    <s v="29.04.2025"/>
    <x v="1"/>
    <s v="E5702AXKZKB"/>
    <n v="1"/>
    <n v="25"/>
    <n v="75"/>
    <n v="75"/>
    <n v="50"/>
    <n v="25"/>
    <n v="250"/>
    <s v="KAZAKHSTAN"/>
  </r>
  <r>
    <s v="E5702AX"/>
    <s v="25 AU"/>
    <x v="4"/>
    <s v="EGYPT"/>
    <s v="01.04.2025"/>
    <x v="0"/>
    <s v="E5702AXDFA1"/>
    <n v="1"/>
    <n v="22"/>
    <n v="22"/>
    <n v="33"/>
    <n v="22"/>
    <n v="11"/>
    <n v="110"/>
    <s v="EGYPT"/>
  </r>
  <r>
    <s v="E5702AX"/>
    <s v="25 AU"/>
    <x v="4"/>
    <s v="EGYPT"/>
    <s v="01.04.2025"/>
    <x v="1"/>
    <s v="E5702AXDFB1"/>
    <n v="1"/>
    <n v="17"/>
    <n v="51"/>
    <n v="51"/>
    <n v="34"/>
    <n v="17"/>
    <n v="170"/>
    <s v="EGYPT"/>
  </r>
  <r>
    <s v="E5702AX"/>
    <s v="25 AU"/>
    <x v="5"/>
    <s v="GEORGIA"/>
    <s v="01.04.2025"/>
    <x v="0"/>
    <s v="E5702AXDFA1"/>
    <n v="1"/>
    <n v="8"/>
    <n v="8"/>
    <n v="12"/>
    <n v="8"/>
    <n v="4"/>
    <n v="40"/>
    <s v="GEORGIA"/>
  </r>
  <r>
    <s v="E5702AX"/>
    <s v="25 AU"/>
    <x v="5"/>
    <s v="GEORGIA"/>
    <s v="01.04.2025"/>
    <x v="1"/>
    <s v="E5702AXDFB1"/>
    <n v="1"/>
    <n v="7"/>
    <n v="21"/>
    <n v="21"/>
    <n v="14"/>
    <n v="7"/>
    <n v="70"/>
    <s v="GEORGIA"/>
  </r>
  <r>
    <s v="E5702AX"/>
    <s v="25 AU"/>
    <x v="6"/>
    <s v="NORTH IRAQ"/>
    <s v="01.04.2025"/>
    <x v="0"/>
    <s v="E5702AXDFA1"/>
    <n v="1"/>
    <n v="10"/>
    <n v="10"/>
    <n v="15"/>
    <n v="10"/>
    <n v="5"/>
    <n v="50"/>
    <s v="NORTH IRAQ"/>
  </r>
  <r>
    <s v="E5702AX"/>
    <s v="25 AU"/>
    <x v="6"/>
    <s v="NORTH IRAQ"/>
    <s v="01.04.2025"/>
    <x v="1"/>
    <s v="E5702AXDFB1"/>
    <n v="1"/>
    <n v="9"/>
    <n v="27"/>
    <n v="27"/>
    <n v="18"/>
    <n v="9"/>
    <n v="90"/>
    <s v="NORTH IRAQ"/>
  </r>
  <r>
    <s v="E5702AX"/>
    <s v="25 AU"/>
    <x v="7"/>
    <s v="MOROCCO"/>
    <s v="01.04.2025"/>
    <x v="0"/>
    <s v="E5702AXDFA1"/>
    <n v="1"/>
    <n v="16"/>
    <n v="16"/>
    <n v="24"/>
    <n v="16"/>
    <n v="8"/>
    <n v="80"/>
    <s v="MOROCCO"/>
  </r>
  <r>
    <s v="E5702AX"/>
    <s v="25 AU"/>
    <x v="7"/>
    <s v="MOROCCO"/>
    <s v="01.04.2025"/>
    <x v="1"/>
    <s v="E5702AXDFB1"/>
    <n v="1"/>
    <n v="12"/>
    <n v="36"/>
    <n v="36"/>
    <n v="24"/>
    <n v="12"/>
    <n v="120"/>
    <s v="MOROCCO"/>
  </r>
  <r>
    <s v="E5702AX"/>
    <s v="25 AU"/>
    <x v="8"/>
    <s v="BOSNIA"/>
    <s v="01.04.2025"/>
    <x v="0"/>
    <s v="E5702AXDFA1"/>
    <n v="1"/>
    <n v="4"/>
    <n v="4"/>
    <n v="6"/>
    <n v="4"/>
    <n v="2"/>
    <n v="20"/>
    <s v="BOSNIA"/>
  </r>
  <r>
    <s v="E5702AX"/>
    <s v="25 AU"/>
    <x v="8"/>
    <s v="BOSNIA"/>
    <s v="01.04.2025"/>
    <x v="1"/>
    <s v="E5702AXDFB1"/>
    <n v="1"/>
    <n v="3"/>
    <n v="9"/>
    <n v="9"/>
    <n v="6"/>
    <n v="3"/>
    <n v="30"/>
    <s v="BOSNIA"/>
  </r>
  <r>
    <s v="E5702AX"/>
    <s v="25 AU"/>
    <x v="9"/>
    <s v="MACEDONIA"/>
    <s v="01.04.2025"/>
    <x v="0"/>
    <s v="E5702AXDFA1"/>
    <n v="1"/>
    <n v="8"/>
    <n v="8"/>
    <n v="12"/>
    <n v="8"/>
    <n v="4"/>
    <n v="40"/>
    <s v="MACEDONIA"/>
  </r>
  <r>
    <s v="E5702AX"/>
    <s v="25 AU"/>
    <x v="9"/>
    <s v="MACEDONIA"/>
    <s v="01.04.2025"/>
    <x v="1"/>
    <s v="E5702AXDFB1"/>
    <n v="1"/>
    <n v="7"/>
    <n v="21"/>
    <n v="21"/>
    <n v="14"/>
    <n v="7"/>
    <n v="70"/>
    <s v="MACEDONIA"/>
  </r>
  <r>
    <s v="E5702AX"/>
    <s v="25 AU"/>
    <x v="10"/>
    <s v="UZBEKISTAN"/>
    <s v="01.04.2025"/>
    <x v="0"/>
    <s v="E5702AXDFA1"/>
    <n v="1"/>
    <n v="2"/>
    <n v="2"/>
    <n v="3"/>
    <n v="2"/>
    <n v="1"/>
    <n v="10"/>
    <s v="UZBEKISTAN"/>
  </r>
  <r>
    <s v="E5702AX"/>
    <s v="25 AU"/>
    <x v="10"/>
    <s v="UZBEKISTAN"/>
    <s v="01.04.2025"/>
    <x v="1"/>
    <s v="E5702AXDFB1"/>
    <n v="1"/>
    <n v="2"/>
    <n v="6"/>
    <n v="6"/>
    <n v="4"/>
    <n v="2"/>
    <n v="20"/>
    <s v="UZBEKISTAN"/>
  </r>
  <r>
    <s v="E5702AX"/>
    <s v="25 AU"/>
    <x v="11"/>
    <s v="UKRAINE"/>
    <s v="01.04.2025"/>
    <x v="0"/>
    <s v="E5702AXDFA1"/>
    <n v="1"/>
    <n v="20"/>
    <n v="20"/>
    <n v="30"/>
    <n v="20"/>
    <n v="10"/>
    <n v="100"/>
    <s v="UKRAINE"/>
  </r>
  <r>
    <s v="E5702AX"/>
    <s v="25 AU"/>
    <x v="11"/>
    <s v="UKRAINE"/>
    <s v="01.04.2025"/>
    <x v="1"/>
    <s v="E5702AXDFB1"/>
    <n v="1"/>
    <n v="17"/>
    <n v="51"/>
    <n v="51"/>
    <n v="34"/>
    <n v="17"/>
    <n v="170"/>
    <s v="UKRAINE"/>
  </r>
  <r>
    <s v="E5702AX"/>
    <s v="25 AU"/>
    <x v="12"/>
    <s v="SERBIA"/>
    <s v="01.04.2025"/>
    <x v="0"/>
    <s v="E5702AXDFA1"/>
    <n v="1"/>
    <n v="4"/>
    <n v="4"/>
    <n v="6"/>
    <n v="4"/>
    <n v="2"/>
    <n v="20"/>
    <s v="SERBIA"/>
  </r>
  <r>
    <s v="E5702AX"/>
    <s v="25 AU"/>
    <x v="12"/>
    <s v="SERBIA"/>
    <s v="01.04.2025"/>
    <x v="1"/>
    <s v="E5702AXDFB1"/>
    <n v="1"/>
    <n v="3"/>
    <n v="9"/>
    <n v="9"/>
    <n v="6"/>
    <n v="3"/>
    <n v="30"/>
    <s v="SERBIA"/>
  </r>
  <r>
    <s v="E5702AX"/>
    <s v="25 AU"/>
    <x v="13"/>
    <s v="ALBANIA"/>
    <s v="01.04.2025"/>
    <x v="0"/>
    <s v="E5702AXDFA1"/>
    <n v="1"/>
    <n v="8"/>
    <n v="8"/>
    <n v="12"/>
    <n v="8"/>
    <n v="4"/>
    <n v="40"/>
    <s v="ALBANIA"/>
  </r>
  <r>
    <s v="E5702AX"/>
    <s v="25 AU"/>
    <x v="13"/>
    <s v="ALBANIA"/>
    <s v="01.04.2025"/>
    <x v="1"/>
    <s v="E5702AXDFB1"/>
    <n v="1"/>
    <n v="6"/>
    <n v="18"/>
    <n v="18"/>
    <n v="12"/>
    <n v="6"/>
    <n v="60"/>
    <s v="ALBANIA"/>
  </r>
  <r>
    <s v="E5702AX"/>
    <s v="25 AU"/>
    <x v="14"/>
    <s v="MOLDOVA"/>
    <s v="01.04.2025"/>
    <x v="0"/>
    <s v="E5702AXDFA1"/>
    <n v="1"/>
    <n v="10"/>
    <n v="10"/>
    <n v="15"/>
    <n v="10"/>
    <n v="5"/>
    <n v="50"/>
    <s v="MOLDOVA"/>
  </r>
  <r>
    <s v="E5702AX"/>
    <s v="25 AU"/>
    <x v="14"/>
    <s v="MOLDOVA"/>
    <s v="01.04.2025"/>
    <x v="1"/>
    <s v="E5702AXDFB1"/>
    <n v="1"/>
    <n v="9"/>
    <n v="27"/>
    <n v="27"/>
    <n v="18"/>
    <n v="9"/>
    <n v="90"/>
    <s v="MOLDOVA"/>
  </r>
  <r>
    <s v="E5702AX"/>
    <s v="25 AU"/>
    <x v="15"/>
    <s v="SOUTH IRAQ"/>
    <s v="01.04.2025"/>
    <x v="0"/>
    <s v="E5702AXDFA1"/>
    <n v="1"/>
    <n v="6"/>
    <n v="6"/>
    <n v="9"/>
    <n v="6"/>
    <n v="3"/>
    <n v="30"/>
    <s v="SOUTH IRAQ"/>
  </r>
  <r>
    <s v="E5702AX"/>
    <s v="25 AU"/>
    <x v="15"/>
    <s v="SOUTH IRAQ"/>
    <s v="01.04.2025"/>
    <x v="1"/>
    <s v="E5702AXDFB1"/>
    <n v="1"/>
    <n v="5"/>
    <n v="15"/>
    <n v="15"/>
    <n v="10"/>
    <n v="5"/>
    <n v="50"/>
    <s v="SOUTH IRAQ"/>
  </r>
  <r>
    <s v="E5702AX"/>
    <s v="25 AU"/>
    <x v="16"/>
    <s v="MONTENEGRO"/>
    <s v="01.04.2025"/>
    <x v="0"/>
    <s v="E5702AXDFA1"/>
    <n v="1"/>
    <n v="2"/>
    <n v="2"/>
    <n v="3"/>
    <n v="2"/>
    <n v="1"/>
    <n v="10"/>
    <s v="MONTENEGRO"/>
  </r>
  <r>
    <s v="E5702AX"/>
    <s v="25 AU"/>
    <x v="16"/>
    <s v="MONTENEGRO"/>
    <s v="01.04.2025"/>
    <x v="1"/>
    <s v="E5702AXDFB1"/>
    <n v="1"/>
    <n v="2"/>
    <n v="6"/>
    <n v="6"/>
    <n v="4"/>
    <n v="2"/>
    <n v="20"/>
    <s v="MONTENEGRO"/>
  </r>
  <r>
    <s v="E5702AX"/>
    <s v="25 AU"/>
    <x v="17"/>
    <s v="LEBANON"/>
    <s v="01.04.2025"/>
    <x v="0"/>
    <s v="E5702AXDFA1"/>
    <n v="1"/>
    <n v="6"/>
    <n v="6"/>
    <n v="9"/>
    <n v="6"/>
    <n v="3"/>
    <n v="30"/>
    <s v="LEBANON"/>
  </r>
  <r>
    <s v="E5702AX"/>
    <s v="25 AU"/>
    <x v="17"/>
    <s v="LEBANON"/>
    <s v="01.04.2025"/>
    <x v="1"/>
    <s v="E5702AXDFB1"/>
    <n v="1"/>
    <n v="5"/>
    <n v="15"/>
    <n v="15"/>
    <n v="10"/>
    <n v="5"/>
    <n v="50"/>
    <s v="LEBANON"/>
  </r>
  <r>
    <s v="E5702AX"/>
    <s v="25 AU"/>
    <x v="18"/>
    <s v="İSTANBUL DEPO"/>
    <s v="29.04.2025"/>
    <x v="0"/>
    <s v="E5702AXECOMAL"/>
    <n v="1"/>
    <s v="-"/>
    <s v="-"/>
    <n v="78"/>
    <s v="-"/>
    <s v="-"/>
    <n v="78"/>
    <s v="ECOM"/>
  </r>
  <r>
    <s v="E5702AX"/>
    <s v="25 AU"/>
    <x v="18"/>
    <s v="İSTANBUL DEPO"/>
    <s v="29.04.2025"/>
    <x v="0"/>
    <s v="E5702AXECOMAM"/>
    <n v="1"/>
    <s v="-"/>
    <n v="122"/>
    <s v="-"/>
    <s v="-"/>
    <s v="-"/>
    <n v="122"/>
    <s v="ECOM"/>
  </r>
  <r>
    <s v="E5702AX"/>
    <s v="25 AU"/>
    <x v="18"/>
    <s v="İSTANBUL DEPO"/>
    <s v="29.04.2025"/>
    <x v="0"/>
    <s v="E5702AXECOMAS"/>
    <n v="1"/>
    <n v="56"/>
    <s v="-"/>
    <s v="-"/>
    <s v="-"/>
    <s v="-"/>
    <n v="56"/>
    <s v="ECOM"/>
  </r>
  <r>
    <s v="E5702AX"/>
    <s v="25 AU"/>
    <x v="18"/>
    <s v="İSTANBUL DEPO"/>
    <s v="29.04.2025"/>
    <x v="0"/>
    <s v="E5702AXECOMAXL"/>
    <n v="1"/>
    <s v="-"/>
    <s v="-"/>
    <s v="-"/>
    <n v="22"/>
    <s v="-"/>
    <n v="22"/>
    <s v="ECOM"/>
  </r>
  <r>
    <s v="E5702AX"/>
    <s v="25 AU"/>
    <x v="18"/>
    <s v="İSTANBUL DEPO"/>
    <s v="29.04.2025"/>
    <x v="0"/>
    <s v="E5702AXECOMAXXL"/>
    <n v="1"/>
    <s v="-"/>
    <s v="-"/>
    <s v="-"/>
    <s v="-"/>
    <n v="22"/>
    <n v="22"/>
    <s v="ECOM"/>
  </r>
  <r>
    <s v="E5702AX"/>
    <s v="25 AU"/>
    <x v="18"/>
    <s v="İSTANBUL DEPO"/>
    <s v="29.04.2025"/>
    <x v="1"/>
    <s v="E5702AXECOMBL"/>
    <n v="1"/>
    <s v="-"/>
    <s v="-"/>
    <n v="136"/>
    <s v="-"/>
    <s v="-"/>
    <n v="136"/>
    <s v="ECOM"/>
  </r>
  <r>
    <s v="E5702AX"/>
    <s v="25 AU"/>
    <x v="18"/>
    <s v="İSTANBUL DEPO"/>
    <s v="29.04.2025"/>
    <x v="1"/>
    <s v="E5702AXECOMBM"/>
    <n v="1"/>
    <s v="-"/>
    <n v="154"/>
    <s v="-"/>
    <s v="-"/>
    <s v="-"/>
    <n v="154"/>
    <s v="ECOM"/>
  </r>
  <r>
    <s v="E5702AX"/>
    <s v="25 AU"/>
    <x v="18"/>
    <s v="İSTANBUL DEPO"/>
    <s v="29.04.2025"/>
    <x v="1"/>
    <s v="E5702AXECOMBS"/>
    <n v="1"/>
    <n v="100"/>
    <s v="-"/>
    <s v="-"/>
    <s v="-"/>
    <s v="-"/>
    <n v="100"/>
    <s v="ECOM"/>
  </r>
  <r>
    <s v="E5702AX"/>
    <s v="25 AU"/>
    <x v="18"/>
    <s v="İSTANBUL DEPO"/>
    <s v="29.04.2025"/>
    <x v="1"/>
    <s v="E5702AXECOMBXL"/>
    <n v="1"/>
    <s v="-"/>
    <s v="-"/>
    <s v="-"/>
    <n v="72"/>
    <s v="-"/>
    <n v="72"/>
    <s v="ECOM"/>
  </r>
  <r>
    <s v="E5702AX"/>
    <s v="25 AU"/>
    <x v="18"/>
    <s v="İSTANBUL DEPO"/>
    <s v="29.04.2025"/>
    <x v="1"/>
    <s v="E5702AXECOMBXXL"/>
    <n v="1"/>
    <s v="-"/>
    <s v="-"/>
    <s v="-"/>
    <s v="-"/>
    <n v="36"/>
    <n v="36"/>
    <s v="ECOM"/>
  </r>
  <r>
    <s v="E5702AX"/>
    <s v="25 AU"/>
    <x v="19"/>
    <s v="TOPTAN-5"/>
    <s v="01.04.2025"/>
    <x v="0"/>
    <s v="E5702AXTOP5A"/>
    <n v="1"/>
    <n v="8"/>
    <n v="8"/>
    <n v="12"/>
    <n v="8"/>
    <n v="4"/>
    <n v="40"/>
    <s v="TOPTAN-5"/>
  </r>
  <r>
    <s v="E5702AX"/>
    <s v="25 AU"/>
    <x v="19"/>
    <s v="TOPTAN-5"/>
    <s v="01.04.2025"/>
    <x v="1"/>
    <s v="E5702AXTOP5B"/>
    <n v="1"/>
    <n v="7"/>
    <n v="21"/>
    <n v="21"/>
    <n v="14"/>
    <n v="7"/>
    <n v="70"/>
    <s v="TOPTAN-5"/>
  </r>
  <r>
    <s v="E5702AX"/>
    <s v="25 AU"/>
    <x v="20"/>
    <s v="TOPTAN-7"/>
    <s v="01.04.2025"/>
    <x v="0"/>
    <s v="E5702AXTOP7A"/>
    <n v="1"/>
    <n v="22"/>
    <n v="22"/>
    <n v="33"/>
    <n v="22"/>
    <n v="11"/>
    <n v="110"/>
    <s v="TOPTAN-7"/>
  </r>
  <r>
    <s v="E5702AX"/>
    <s v="25 AU"/>
    <x v="20"/>
    <s v="TOPTAN-7"/>
    <s v="01.04.2025"/>
    <x v="1"/>
    <s v="E5702AXTOP7B"/>
    <n v="1"/>
    <n v="18"/>
    <n v="54"/>
    <n v="54"/>
    <n v="36"/>
    <n v="18"/>
    <n v="18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Q1:W65" firstHeaderRow="0" firstDataRow="1" firstDataCol="1"/>
  <pivotFields count="15">
    <pivotField showAll="0"/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numFmtId="1" showAll="0"/>
    <pivotField showAll="0"/>
  </pivotFields>
  <rowFields count="2">
    <field x="2"/>
    <field x="5"/>
  </rowFields>
  <rowItems count="64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/>
    </i>
    <i r="1">
      <x v="1"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>
      <x v="10"/>
    </i>
    <i r="1">
      <x/>
    </i>
    <i r="1">
      <x v="1"/>
    </i>
    <i>
      <x v="11"/>
    </i>
    <i r="1">
      <x/>
    </i>
    <i r="1">
      <x v="1"/>
    </i>
    <i>
      <x v="12"/>
    </i>
    <i r="1">
      <x/>
    </i>
    <i r="1">
      <x v="1"/>
    </i>
    <i>
      <x v="13"/>
    </i>
    <i r="1">
      <x/>
    </i>
    <i r="1">
      <x v="1"/>
    </i>
    <i>
      <x v="14"/>
    </i>
    <i r="1">
      <x/>
    </i>
    <i r="1">
      <x v="1"/>
    </i>
    <i>
      <x v="15"/>
    </i>
    <i r="1">
      <x/>
    </i>
    <i r="1">
      <x v="1"/>
    </i>
    <i>
      <x v="16"/>
    </i>
    <i r="1">
      <x/>
    </i>
    <i r="1">
      <x v="1"/>
    </i>
    <i>
      <x v="17"/>
    </i>
    <i r="1">
      <x/>
    </i>
    <i r="1">
      <x v="1"/>
    </i>
    <i>
      <x v="18"/>
    </i>
    <i r="1">
      <x/>
    </i>
    <i r="1">
      <x v="1"/>
    </i>
    <i>
      <x v="19"/>
    </i>
    <i r="1">
      <x/>
    </i>
    <i r="1">
      <x v="1"/>
    </i>
    <i>
      <x v="20"/>
    </i>
    <i r="1">
      <x/>
    </i>
    <i r="1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计数项:S" fld="8" subtotal="count" baseField="0" baseItem="0"/>
    <dataField name="计数项:M" fld="9" subtotal="count" baseField="0" baseItem="0"/>
    <dataField name="计数项:L" fld="10" subtotal="count" baseField="0" baseItem="0"/>
    <dataField name="计数项:XL" fld="11" subtotal="count" baseField="0" baseItem="0"/>
    <dataField name="计数项:XXL" fld="12" subtotal="count" baseField="0" baseItem="0"/>
    <dataField name="求和项:TTL" fld="13" baseField="0" baseItem="0" numFmtId="1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6"/>
  <sheetViews>
    <sheetView topLeftCell="D85" workbookViewId="0">
      <selection activeCell="I56" sqref="I56:M56"/>
    </sheetView>
  </sheetViews>
  <sheetFormatPr defaultColWidth="9" defaultRowHeight="14.4"/>
  <cols>
    <col min="1" max="1" width="12.3611111111111" customWidth="1"/>
    <col min="2" max="2" width="9.17592592592593" customWidth="1"/>
    <col min="3" max="3" width="16.4537037037037" customWidth="1"/>
    <col min="4" max="4" width="135.62962962963" customWidth="1"/>
    <col min="5" max="5" width="16.9074074074074" customWidth="1"/>
    <col min="6" max="6" width="14.7222222222222" customWidth="1"/>
    <col min="7" max="7" width="19.0925925925926" customWidth="1"/>
    <col min="8" max="8" width="10.1759259259259" customWidth="1"/>
    <col min="9" max="13" width="9.17592592592593" customWidth="1"/>
    <col min="14" max="14" width="21.0925925925926" customWidth="1"/>
    <col min="15" max="15" width="15" customWidth="1"/>
    <col min="16" max="16" width="23.3611111111111" customWidth="1"/>
    <col min="17" max="17" width="29.0925925925926" customWidth="1"/>
    <col min="18" max="18" width="24.8148148148148" customWidth="1"/>
    <col min="19" max="19" width="30.5462962962963" customWidth="1"/>
    <col min="20" max="40" width="9.17592592592593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1550974</v>
      </c>
      <c r="D3" s="2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2">
        <v>3</v>
      </c>
      <c r="L3" s="2">
        <v>1</v>
      </c>
      <c r="M3" s="2">
        <v>1</v>
      </c>
      <c r="N3" s="2">
        <v>10</v>
      </c>
      <c r="O3" s="2" t="s">
        <v>26</v>
      </c>
      <c r="P3" s="2">
        <v>181</v>
      </c>
      <c r="Q3" s="2">
        <v>1810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1550974</v>
      </c>
      <c r="D4" s="2" t="s">
        <v>22</v>
      </c>
      <c r="E4" s="4" t="s">
        <v>23</v>
      </c>
      <c r="F4" s="4" t="s">
        <v>27</v>
      </c>
      <c r="G4" s="4" t="s">
        <v>28</v>
      </c>
      <c r="H4" s="4">
        <v>1</v>
      </c>
      <c r="I4" s="4">
        <v>2</v>
      </c>
      <c r="J4" s="4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280</v>
      </c>
      <c r="Q4" s="2">
        <v>3080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1550975</v>
      </c>
      <c r="D5" s="2" t="s">
        <v>29</v>
      </c>
      <c r="E5" s="4" t="s">
        <v>30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2">
        <v>3</v>
      </c>
      <c r="L5" s="2">
        <v>1</v>
      </c>
      <c r="M5" s="2">
        <v>1</v>
      </c>
      <c r="N5" s="2">
        <v>10</v>
      </c>
      <c r="O5" s="2" t="s">
        <v>29</v>
      </c>
      <c r="P5" s="2">
        <v>3</v>
      </c>
      <c r="Q5" s="2">
        <v>30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1550975</v>
      </c>
      <c r="D6" s="2" t="s">
        <v>29</v>
      </c>
      <c r="E6" s="4" t="s">
        <v>30</v>
      </c>
      <c r="F6" s="4" t="s">
        <v>27</v>
      </c>
      <c r="G6" s="4" t="s">
        <v>28</v>
      </c>
      <c r="H6" s="4">
        <v>1</v>
      </c>
      <c r="I6" s="4">
        <v>2</v>
      </c>
      <c r="J6" s="4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5</v>
      </c>
      <c r="Q6" s="2">
        <v>55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1550976</v>
      </c>
      <c r="D7" s="2" t="s">
        <v>31</v>
      </c>
      <c r="E7" s="4" t="s">
        <v>30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2">
        <v>3</v>
      </c>
      <c r="L7" s="2">
        <v>1</v>
      </c>
      <c r="M7" s="2">
        <v>1</v>
      </c>
      <c r="N7" s="2">
        <v>10</v>
      </c>
      <c r="O7" s="2" t="s">
        <v>31</v>
      </c>
      <c r="P7" s="2">
        <v>3</v>
      </c>
      <c r="Q7" s="2">
        <v>30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1550976</v>
      </c>
      <c r="D8" s="2" t="s">
        <v>31</v>
      </c>
      <c r="E8" s="4" t="s">
        <v>30</v>
      </c>
      <c r="F8" s="4" t="s">
        <v>27</v>
      </c>
      <c r="G8" s="4" t="s">
        <v>28</v>
      </c>
      <c r="H8" s="4">
        <v>1</v>
      </c>
      <c r="I8" s="4">
        <v>2</v>
      </c>
      <c r="J8" s="4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1550977</v>
      </c>
      <c r="D9" s="2" t="s">
        <v>32</v>
      </c>
      <c r="E9" s="4" t="s">
        <v>23</v>
      </c>
      <c r="F9" s="4" t="s">
        <v>24</v>
      </c>
      <c r="G9" s="4" t="s">
        <v>33</v>
      </c>
      <c r="H9" s="4">
        <v>1</v>
      </c>
      <c r="I9" s="4">
        <v>2</v>
      </c>
      <c r="J9" s="4">
        <v>2</v>
      </c>
      <c r="K9" s="2">
        <v>3</v>
      </c>
      <c r="L9" s="2">
        <v>2</v>
      </c>
      <c r="M9" s="2">
        <v>1</v>
      </c>
      <c r="N9" s="2">
        <v>10</v>
      </c>
      <c r="O9" s="2" t="s">
        <v>32</v>
      </c>
      <c r="P9" s="2">
        <v>15</v>
      </c>
      <c r="Q9" s="2">
        <v>150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1550977</v>
      </c>
      <c r="D10" s="2" t="s">
        <v>32</v>
      </c>
      <c r="E10" s="4" t="s">
        <v>23</v>
      </c>
      <c r="F10" s="4" t="s">
        <v>27</v>
      </c>
      <c r="G10" s="4" t="s">
        <v>34</v>
      </c>
      <c r="H10" s="4">
        <v>1</v>
      </c>
      <c r="I10" s="4">
        <v>1</v>
      </c>
      <c r="J10" s="4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25</v>
      </c>
      <c r="Q10" s="2">
        <v>250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1550978</v>
      </c>
      <c r="D11" s="2" t="s">
        <v>35</v>
      </c>
      <c r="E11" s="4" t="s">
        <v>30</v>
      </c>
      <c r="F11" s="4" t="s">
        <v>24</v>
      </c>
      <c r="G11" s="4" t="s">
        <v>36</v>
      </c>
      <c r="H11" s="4">
        <v>1</v>
      </c>
      <c r="I11" s="4">
        <v>2</v>
      </c>
      <c r="J11" s="4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35</v>
      </c>
      <c r="P11" s="2">
        <v>11</v>
      </c>
      <c r="Q11" s="2">
        <v>110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1550978</v>
      </c>
      <c r="D12" s="2" t="s">
        <v>35</v>
      </c>
      <c r="E12" s="4" t="s">
        <v>30</v>
      </c>
      <c r="F12" s="4" t="s">
        <v>27</v>
      </c>
      <c r="G12" s="4" t="s">
        <v>37</v>
      </c>
      <c r="H12" s="4">
        <v>1</v>
      </c>
      <c r="I12" s="4">
        <v>1</v>
      </c>
      <c r="J12" s="4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35</v>
      </c>
      <c r="P12" s="2">
        <v>17</v>
      </c>
      <c r="Q12" s="2">
        <v>170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1550979</v>
      </c>
      <c r="D13" s="2" t="s">
        <v>38</v>
      </c>
      <c r="E13" s="4" t="s">
        <v>30</v>
      </c>
      <c r="F13" s="4" t="s">
        <v>24</v>
      </c>
      <c r="G13" s="4" t="s">
        <v>36</v>
      </c>
      <c r="H13" s="4">
        <v>1</v>
      </c>
      <c r="I13" s="4">
        <v>2</v>
      </c>
      <c r="J13" s="4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38</v>
      </c>
      <c r="P13" s="2">
        <v>4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1550979</v>
      </c>
      <c r="D14" s="2" t="s">
        <v>38</v>
      </c>
      <c r="E14" s="4" t="s">
        <v>30</v>
      </c>
      <c r="F14" s="4" t="s">
        <v>27</v>
      </c>
      <c r="G14" s="4" t="s">
        <v>37</v>
      </c>
      <c r="H14" s="4">
        <v>1</v>
      </c>
      <c r="I14" s="4">
        <v>1</v>
      </c>
      <c r="J14" s="4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38</v>
      </c>
      <c r="P14" s="2">
        <v>7</v>
      </c>
      <c r="Q14" s="2">
        <v>70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1550980</v>
      </c>
      <c r="D15" s="2" t="s">
        <v>39</v>
      </c>
      <c r="E15" s="4" t="s">
        <v>30</v>
      </c>
      <c r="F15" s="4" t="s">
        <v>24</v>
      </c>
      <c r="G15" s="4" t="s">
        <v>36</v>
      </c>
      <c r="H15" s="4">
        <v>1</v>
      </c>
      <c r="I15" s="4">
        <v>2</v>
      </c>
      <c r="J15" s="4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39</v>
      </c>
      <c r="P15" s="2">
        <v>5</v>
      </c>
      <c r="Q15" s="2">
        <v>50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1550980</v>
      </c>
      <c r="D16" s="2" t="s">
        <v>39</v>
      </c>
      <c r="E16" s="4" t="s">
        <v>30</v>
      </c>
      <c r="F16" s="4" t="s">
        <v>27</v>
      </c>
      <c r="G16" s="4" t="s">
        <v>37</v>
      </c>
      <c r="H16" s="4">
        <v>1</v>
      </c>
      <c r="I16" s="4">
        <v>1</v>
      </c>
      <c r="J16" s="4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39</v>
      </c>
      <c r="P16" s="2">
        <v>9</v>
      </c>
      <c r="Q16" s="2">
        <v>90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1550981</v>
      </c>
      <c r="D17" s="2" t="s">
        <v>40</v>
      </c>
      <c r="E17" s="4" t="s">
        <v>30</v>
      </c>
      <c r="F17" s="4" t="s">
        <v>24</v>
      </c>
      <c r="G17" s="4" t="s">
        <v>36</v>
      </c>
      <c r="H17" s="4">
        <v>1</v>
      </c>
      <c r="I17" s="4">
        <v>2</v>
      </c>
      <c r="J17" s="4">
        <v>2</v>
      </c>
      <c r="K17" s="2">
        <v>3</v>
      </c>
      <c r="L17" s="2">
        <v>2</v>
      </c>
      <c r="M17" s="2">
        <v>1</v>
      </c>
      <c r="N17" s="2">
        <v>10</v>
      </c>
      <c r="O17" s="2" t="s">
        <v>40</v>
      </c>
      <c r="P17" s="2">
        <v>8</v>
      </c>
      <c r="Q17" s="2">
        <v>80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1550981</v>
      </c>
      <c r="D18" s="2" t="s">
        <v>40</v>
      </c>
      <c r="E18" s="4" t="s">
        <v>30</v>
      </c>
      <c r="F18" s="4" t="s">
        <v>27</v>
      </c>
      <c r="G18" s="4" t="s">
        <v>37</v>
      </c>
      <c r="H18" s="4">
        <v>1</v>
      </c>
      <c r="I18" s="4">
        <v>1</v>
      </c>
      <c r="J18" s="4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40</v>
      </c>
      <c r="P18" s="2">
        <v>12</v>
      </c>
      <c r="Q18" s="2">
        <v>120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1550982</v>
      </c>
      <c r="D19" s="2" t="s">
        <v>41</v>
      </c>
      <c r="E19" s="4" t="s">
        <v>30</v>
      </c>
      <c r="F19" s="4" t="s">
        <v>24</v>
      </c>
      <c r="G19" s="4" t="s">
        <v>36</v>
      </c>
      <c r="H19" s="4">
        <v>1</v>
      </c>
      <c r="I19" s="4">
        <v>2</v>
      </c>
      <c r="J19" s="4">
        <v>2</v>
      </c>
      <c r="K19" s="2">
        <v>3</v>
      </c>
      <c r="L19" s="2">
        <v>2</v>
      </c>
      <c r="M19" s="2">
        <v>1</v>
      </c>
      <c r="N19" s="2">
        <v>10</v>
      </c>
      <c r="O19" s="2" t="s">
        <v>41</v>
      </c>
      <c r="P19" s="2">
        <v>2</v>
      </c>
      <c r="Q19" s="2">
        <v>20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1550982</v>
      </c>
      <c r="D20" s="2" t="s">
        <v>41</v>
      </c>
      <c r="E20" s="4" t="s">
        <v>30</v>
      </c>
      <c r="F20" s="4" t="s">
        <v>27</v>
      </c>
      <c r="G20" s="4" t="s">
        <v>37</v>
      </c>
      <c r="H20" s="4">
        <v>1</v>
      </c>
      <c r="I20" s="4">
        <v>1</v>
      </c>
      <c r="J20" s="4">
        <v>3</v>
      </c>
      <c r="K20" s="2">
        <v>3</v>
      </c>
      <c r="L20" s="2">
        <v>2</v>
      </c>
      <c r="M20" s="2">
        <v>1</v>
      </c>
      <c r="N20" s="2">
        <v>10</v>
      </c>
      <c r="O20" s="2" t="s">
        <v>41</v>
      </c>
      <c r="P20" s="2">
        <v>3</v>
      </c>
      <c r="Q20" s="2">
        <v>30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1550983</v>
      </c>
      <c r="D21" s="2" t="s">
        <v>42</v>
      </c>
      <c r="E21" s="4" t="s">
        <v>30</v>
      </c>
      <c r="F21" s="4" t="s">
        <v>24</v>
      </c>
      <c r="G21" s="4" t="s">
        <v>36</v>
      </c>
      <c r="H21" s="4">
        <v>1</v>
      </c>
      <c r="I21" s="4">
        <v>2</v>
      </c>
      <c r="J21" s="4">
        <v>2</v>
      </c>
      <c r="K21" s="2">
        <v>3</v>
      </c>
      <c r="L21" s="2">
        <v>2</v>
      </c>
      <c r="M21" s="2">
        <v>1</v>
      </c>
      <c r="N21" s="2">
        <v>10</v>
      </c>
      <c r="O21" s="2" t="s">
        <v>42</v>
      </c>
      <c r="P21" s="2">
        <v>4</v>
      </c>
      <c r="Q21" s="2">
        <v>40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1550983</v>
      </c>
      <c r="D22" s="2" t="s">
        <v>42</v>
      </c>
      <c r="E22" s="4" t="s">
        <v>30</v>
      </c>
      <c r="F22" s="4" t="s">
        <v>27</v>
      </c>
      <c r="G22" s="4" t="s">
        <v>37</v>
      </c>
      <c r="H22" s="4">
        <v>1</v>
      </c>
      <c r="I22" s="4">
        <v>1</v>
      </c>
      <c r="J22" s="4">
        <v>3</v>
      </c>
      <c r="K22" s="2">
        <v>3</v>
      </c>
      <c r="L22" s="2">
        <v>2</v>
      </c>
      <c r="M22" s="2">
        <v>1</v>
      </c>
      <c r="N22" s="2">
        <v>10</v>
      </c>
      <c r="O22" s="2" t="s">
        <v>42</v>
      </c>
      <c r="P22" s="2">
        <v>7</v>
      </c>
      <c r="Q22" s="2">
        <v>70</v>
      </c>
      <c r="R22" s="2">
        <v>0</v>
      </c>
      <c r="S22" s="2">
        <v>0</v>
      </c>
    </row>
    <row r="23" spans="1:19">
      <c r="A23" s="2" t="s">
        <v>20</v>
      </c>
      <c r="B23" s="2" t="s">
        <v>21</v>
      </c>
      <c r="C23" s="2">
        <v>1550984</v>
      </c>
      <c r="D23" s="2" t="s">
        <v>43</v>
      </c>
      <c r="E23" s="4" t="s">
        <v>30</v>
      </c>
      <c r="F23" s="4" t="s">
        <v>24</v>
      </c>
      <c r="G23" s="4" t="s">
        <v>36</v>
      </c>
      <c r="H23" s="4">
        <v>1</v>
      </c>
      <c r="I23" s="4">
        <v>2</v>
      </c>
      <c r="J23" s="4">
        <v>2</v>
      </c>
      <c r="K23" s="2">
        <v>3</v>
      </c>
      <c r="L23" s="2">
        <v>2</v>
      </c>
      <c r="M23" s="2">
        <v>1</v>
      </c>
      <c r="N23" s="2">
        <v>10</v>
      </c>
      <c r="O23" s="2" t="s">
        <v>43</v>
      </c>
      <c r="P23" s="2">
        <v>1</v>
      </c>
      <c r="Q23" s="2">
        <v>10</v>
      </c>
      <c r="R23" s="2">
        <v>0</v>
      </c>
      <c r="S23" s="2">
        <v>0</v>
      </c>
    </row>
    <row r="24" spans="1:19">
      <c r="A24" s="2" t="s">
        <v>20</v>
      </c>
      <c r="B24" s="2" t="s">
        <v>21</v>
      </c>
      <c r="C24" s="2">
        <v>1550984</v>
      </c>
      <c r="D24" s="2" t="s">
        <v>43</v>
      </c>
      <c r="E24" s="4" t="s">
        <v>30</v>
      </c>
      <c r="F24" s="4" t="s">
        <v>27</v>
      </c>
      <c r="G24" s="4" t="s">
        <v>37</v>
      </c>
      <c r="H24" s="4">
        <v>1</v>
      </c>
      <c r="I24" s="4">
        <v>1</v>
      </c>
      <c r="J24" s="4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43</v>
      </c>
      <c r="P24" s="2">
        <v>2</v>
      </c>
      <c r="Q24" s="2">
        <v>20</v>
      </c>
      <c r="R24" s="2">
        <v>0</v>
      </c>
      <c r="S24" s="2">
        <v>0</v>
      </c>
    </row>
    <row r="25" spans="1:19">
      <c r="A25" s="2" t="s">
        <v>20</v>
      </c>
      <c r="B25" s="2" t="s">
        <v>21</v>
      </c>
      <c r="C25" s="2">
        <v>1550985</v>
      </c>
      <c r="D25" s="2" t="s">
        <v>44</v>
      </c>
      <c r="E25" s="4" t="s">
        <v>30</v>
      </c>
      <c r="F25" s="4" t="s">
        <v>24</v>
      </c>
      <c r="G25" s="4" t="s">
        <v>36</v>
      </c>
      <c r="H25" s="4">
        <v>1</v>
      </c>
      <c r="I25" s="4">
        <v>2</v>
      </c>
      <c r="J25" s="4">
        <v>2</v>
      </c>
      <c r="K25" s="2">
        <v>3</v>
      </c>
      <c r="L25" s="2">
        <v>2</v>
      </c>
      <c r="M25" s="2">
        <v>1</v>
      </c>
      <c r="N25" s="2">
        <v>10</v>
      </c>
      <c r="O25" s="2" t="s">
        <v>44</v>
      </c>
      <c r="P25" s="2">
        <v>10</v>
      </c>
      <c r="Q25" s="2">
        <v>100</v>
      </c>
      <c r="R25" s="2">
        <v>0</v>
      </c>
      <c r="S25" s="2">
        <v>0</v>
      </c>
    </row>
    <row r="26" spans="1:19">
      <c r="A26" s="2" t="s">
        <v>20</v>
      </c>
      <c r="B26" s="2" t="s">
        <v>21</v>
      </c>
      <c r="C26" s="2">
        <v>1550985</v>
      </c>
      <c r="D26" s="2" t="s">
        <v>44</v>
      </c>
      <c r="E26" s="4" t="s">
        <v>30</v>
      </c>
      <c r="F26" s="4" t="s">
        <v>27</v>
      </c>
      <c r="G26" s="4" t="s">
        <v>37</v>
      </c>
      <c r="H26" s="4">
        <v>1</v>
      </c>
      <c r="I26" s="4">
        <v>1</v>
      </c>
      <c r="J26" s="4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44</v>
      </c>
      <c r="P26" s="2">
        <v>17</v>
      </c>
      <c r="Q26" s="2">
        <v>170</v>
      </c>
      <c r="R26" s="2">
        <v>0</v>
      </c>
      <c r="S26" s="2">
        <v>0</v>
      </c>
    </row>
    <row r="27" spans="1:19">
      <c r="A27" s="2" t="s">
        <v>20</v>
      </c>
      <c r="B27" s="2" t="s">
        <v>21</v>
      </c>
      <c r="C27" s="2">
        <v>1550986</v>
      </c>
      <c r="D27" s="2" t="s">
        <v>45</v>
      </c>
      <c r="E27" s="4" t="s">
        <v>30</v>
      </c>
      <c r="F27" s="4" t="s">
        <v>24</v>
      </c>
      <c r="G27" s="4" t="s">
        <v>36</v>
      </c>
      <c r="H27" s="4">
        <v>1</v>
      </c>
      <c r="I27" s="4">
        <v>2</v>
      </c>
      <c r="J27" s="4">
        <v>2</v>
      </c>
      <c r="K27" s="2">
        <v>3</v>
      </c>
      <c r="L27" s="2">
        <v>2</v>
      </c>
      <c r="M27" s="2">
        <v>1</v>
      </c>
      <c r="N27" s="2">
        <v>10</v>
      </c>
      <c r="O27" s="2" t="s">
        <v>45</v>
      </c>
      <c r="P27" s="2">
        <v>2</v>
      </c>
      <c r="Q27" s="2">
        <v>20</v>
      </c>
      <c r="R27" s="2">
        <v>0</v>
      </c>
      <c r="S27" s="2">
        <v>0</v>
      </c>
    </row>
    <row r="28" spans="1:19">
      <c r="A28" s="2" t="s">
        <v>20</v>
      </c>
      <c r="B28" s="2" t="s">
        <v>21</v>
      </c>
      <c r="C28" s="2">
        <v>1550986</v>
      </c>
      <c r="D28" s="2" t="s">
        <v>45</v>
      </c>
      <c r="E28" s="4" t="s">
        <v>30</v>
      </c>
      <c r="F28" s="4" t="s">
        <v>27</v>
      </c>
      <c r="G28" s="4" t="s">
        <v>37</v>
      </c>
      <c r="H28" s="4">
        <v>1</v>
      </c>
      <c r="I28" s="4">
        <v>1</v>
      </c>
      <c r="J28" s="4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45</v>
      </c>
      <c r="P28" s="2">
        <v>3</v>
      </c>
      <c r="Q28" s="2">
        <v>30</v>
      </c>
      <c r="R28" s="2">
        <v>0</v>
      </c>
      <c r="S28" s="2">
        <v>0</v>
      </c>
    </row>
    <row r="29" spans="1:19">
      <c r="A29" s="2" t="s">
        <v>20</v>
      </c>
      <c r="B29" s="2" t="s">
        <v>21</v>
      </c>
      <c r="C29" s="2">
        <v>1550987</v>
      </c>
      <c r="D29" s="2" t="s">
        <v>46</v>
      </c>
      <c r="E29" s="4" t="s">
        <v>30</v>
      </c>
      <c r="F29" s="4" t="s">
        <v>24</v>
      </c>
      <c r="G29" s="4" t="s">
        <v>36</v>
      </c>
      <c r="H29" s="4">
        <v>1</v>
      </c>
      <c r="I29" s="4">
        <v>2</v>
      </c>
      <c r="J29" s="4">
        <v>2</v>
      </c>
      <c r="K29" s="2">
        <v>3</v>
      </c>
      <c r="L29" s="2">
        <v>2</v>
      </c>
      <c r="M29" s="2">
        <v>1</v>
      </c>
      <c r="N29" s="2">
        <v>10</v>
      </c>
      <c r="O29" s="2" t="s">
        <v>46</v>
      </c>
      <c r="P29" s="2">
        <v>4</v>
      </c>
      <c r="Q29" s="2">
        <v>40</v>
      </c>
      <c r="R29" s="2">
        <v>0</v>
      </c>
      <c r="S29" s="2">
        <v>0</v>
      </c>
    </row>
    <row r="30" spans="1:19">
      <c r="A30" s="2" t="s">
        <v>20</v>
      </c>
      <c r="B30" s="2" t="s">
        <v>21</v>
      </c>
      <c r="C30" s="2">
        <v>1550987</v>
      </c>
      <c r="D30" s="2" t="s">
        <v>46</v>
      </c>
      <c r="E30" s="4" t="s">
        <v>30</v>
      </c>
      <c r="F30" s="4" t="s">
        <v>27</v>
      </c>
      <c r="G30" s="4" t="s">
        <v>37</v>
      </c>
      <c r="H30" s="4">
        <v>1</v>
      </c>
      <c r="I30" s="4">
        <v>1</v>
      </c>
      <c r="J30" s="4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46</v>
      </c>
      <c r="P30" s="2">
        <v>6</v>
      </c>
      <c r="Q30" s="2">
        <v>60</v>
      </c>
      <c r="R30" s="2">
        <v>0</v>
      </c>
      <c r="S30" s="2">
        <v>0</v>
      </c>
    </row>
    <row r="31" spans="1:19">
      <c r="A31" s="2" t="s">
        <v>20</v>
      </c>
      <c r="B31" s="2" t="s">
        <v>21</v>
      </c>
      <c r="C31" s="2">
        <v>1550988</v>
      </c>
      <c r="D31" s="2" t="s">
        <v>47</v>
      </c>
      <c r="E31" s="4" t="s">
        <v>30</v>
      </c>
      <c r="F31" s="4" t="s">
        <v>24</v>
      </c>
      <c r="G31" s="4" t="s">
        <v>36</v>
      </c>
      <c r="H31" s="4">
        <v>1</v>
      </c>
      <c r="I31" s="4">
        <v>2</v>
      </c>
      <c r="J31" s="4">
        <v>2</v>
      </c>
      <c r="K31" s="2">
        <v>3</v>
      </c>
      <c r="L31" s="2">
        <v>2</v>
      </c>
      <c r="M31" s="2">
        <v>1</v>
      </c>
      <c r="N31" s="2">
        <v>10</v>
      </c>
      <c r="O31" s="2" t="s">
        <v>47</v>
      </c>
      <c r="P31" s="2">
        <v>5</v>
      </c>
      <c r="Q31" s="2">
        <v>50</v>
      </c>
      <c r="R31" s="2">
        <v>0</v>
      </c>
      <c r="S31" s="2">
        <v>0</v>
      </c>
    </row>
    <row r="32" spans="1:19">
      <c r="A32" s="2" t="s">
        <v>20</v>
      </c>
      <c r="B32" s="2" t="s">
        <v>21</v>
      </c>
      <c r="C32" s="2">
        <v>1550988</v>
      </c>
      <c r="D32" s="2" t="s">
        <v>47</v>
      </c>
      <c r="E32" s="4" t="s">
        <v>30</v>
      </c>
      <c r="F32" s="4" t="s">
        <v>27</v>
      </c>
      <c r="G32" s="4" t="s">
        <v>37</v>
      </c>
      <c r="H32" s="4">
        <v>1</v>
      </c>
      <c r="I32" s="4">
        <v>1</v>
      </c>
      <c r="J32" s="4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47</v>
      </c>
      <c r="P32" s="2">
        <v>9</v>
      </c>
      <c r="Q32" s="2">
        <v>90</v>
      </c>
      <c r="R32" s="2">
        <v>0</v>
      </c>
      <c r="S32" s="2">
        <v>0</v>
      </c>
    </row>
    <row r="33" spans="1:19">
      <c r="A33" s="2" t="s">
        <v>20</v>
      </c>
      <c r="B33" s="2" t="s">
        <v>21</v>
      </c>
      <c r="C33" s="2">
        <v>1550989</v>
      </c>
      <c r="D33" s="2" t="s">
        <v>48</v>
      </c>
      <c r="E33" s="4" t="s">
        <v>30</v>
      </c>
      <c r="F33" s="4" t="s">
        <v>24</v>
      </c>
      <c r="G33" s="4" t="s">
        <v>36</v>
      </c>
      <c r="H33" s="4">
        <v>1</v>
      </c>
      <c r="I33" s="4">
        <v>2</v>
      </c>
      <c r="J33" s="4">
        <v>2</v>
      </c>
      <c r="K33" s="2">
        <v>3</v>
      </c>
      <c r="L33" s="2">
        <v>2</v>
      </c>
      <c r="M33" s="2">
        <v>1</v>
      </c>
      <c r="N33" s="2">
        <v>10</v>
      </c>
      <c r="O33" s="2" t="s">
        <v>48</v>
      </c>
      <c r="P33" s="2">
        <v>3</v>
      </c>
      <c r="Q33" s="2">
        <v>30</v>
      </c>
      <c r="R33" s="2">
        <v>0</v>
      </c>
      <c r="S33" s="2">
        <v>0</v>
      </c>
    </row>
    <row r="34" spans="1:19">
      <c r="A34" s="2" t="s">
        <v>20</v>
      </c>
      <c r="B34" s="2" t="s">
        <v>21</v>
      </c>
      <c r="C34" s="2">
        <v>1550989</v>
      </c>
      <c r="D34" s="2" t="s">
        <v>48</v>
      </c>
      <c r="E34" s="4" t="s">
        <v>30</v>
      </c>
      <c r="F34" s="4" t="s">
        <v>27</v>
      </c>
      <c r="G34" s="4" t="s">
        <v>37</v>
      </c>
      <c r="H34" s="4">
        <v>1</v>
      </c>
      <c r="I34" s="4">
        <v>1</v>
      </c>
      <c r="J34" s="4">
        <v>3</v>
      </c>
      <c r="K34" s="2">
        <v>3</v>
      </c>
      <c r="L34" s="2">
        <v>2</v>
      </c>
      <c r="M34" s="2">
        <v>1</v>
      </c>
      <c r="N34" s="2">
        <v>10</v>
      </c>
      <c r="O34" s="2" t="s">
        <v>48</v>
      </c>
      <c r="P34" s="2">
        <v>5</v>
      </c>
      <c r="Q34" s="2">
        <v>50</v>
      </c>
      <c r="R34" s="2">
        <v>0</v>
      </c>
      <c r="S34" s="2">
        <v>0</v>
      </c>
    </row>
    <row r="35" spans="1:19">
      <c r="A35" s="2" t="s">
        <v>20</v>
      </c>
      <c r="B35" s="2" t="s">
        <v>21</v>
      </c>
      <c r="C35" s="2">
        <v>1550990</v>
      </c>
      <c r="D35" s="2" t="s">
        <v>49</v>
      </c>
      <c r="E35" s="4" t="s">
        <v>30</v>
      </c>
      <c r="F35" s="4" t="s">
        <v>24</v>
      </c>
      <c r="G35" s="4" t="s">
        <v>36</v>
      </c>
      <c r="H35" s="4">
        <v>1</v>
      </c>
      <c r="I35" s="4">
        <v>2</v>
      </c>
      <c r="J35" s="4">
        <v>2</v>
      </c>
      <c r="K35" s="2">
        <v>3</v>
      </c>
      <c r="L35" s="2">
        <v>2</v>
      </c>
      <c r="M35" s="2">
        <v>1</v>
      </c>
      <c r="N35" s="2">
        <v>10</v>
      </c>
      <c r="O35" s="2" t="s">
        <v>49</v>
      </c>
      <c r="P35" s="2">
        <v>1</v>
      </c>
      <c r="Q35" s="2">
        <v>10</v>
      </c>
      <c r="R35" s="2">
        <v>0</v>
      </c>
      <c r="S35" s="2">
        <v>0</v>
      </c>
    </row>
    <row r="36" spans="1:19">
      <c r="A36" s="2" t="s">
        <v>20</v>
      </c>
      <c r="B36" s="2" t="s">
        <v>21</v>
      </c>
      <c r="C36" s="2">
        <v>1550990</v>
      </c>
      <c r="D36" s="2" t="s">
        <v>49</v>
      </c>
      <c r="E36" s="4" t="s">
        <v>30</v>
      </c>
      <c r="F36" s="4" t="s">
        <v>27</v>
      </c>
      <c r="G36" s="4" t="s">
        <v>37</v>
      </c>
      <c r="H36" s="4">
        <v>1</v>
      </c>
      <c r="I36" s="4">
        <v>1</v>
      </c>
      <c r="J36" s="4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49</v>
      </c>
      <c r="P36" s="2">
        <v>2</v>
      </c>
      <c r="Q36" s="2">
        <v>20</v>
      </c>
      <c r="R36" s="2">
        <v>0</v>
      </c>
      <c r="S36" s="2">
        <v>0</v>
      </c>
    </row>
    <row r="37" spans="1:19">
      <c r="A37" s="2" t="s">
        <v>20</v>
      </c>
      <c r="B37" s="2" t="s">
        <v>21</v>
      </c>
      <c r="C37" s="2">
        <v>1550991</v>
      </c>
      <c r="D37" s="2" t="s">
        <v>50</v>
      </c>
      <c r="E37" s="4" t="s">
        <v>30</v>
      </c>
      <c r="F37" s="4" t="s">
        <v>24</v>
      </c>
      <c r="G37" s="4" t="s">
        <v>36</v>
      </c>
      <c r="H37" s="4">
        <v>1</v>
      </c>
      <c r="I37" s="4">
        <v>2</v>
      </c>
      <c r="J37" s="4">
        <v>2</v>
      </c>
      <c r="K37" s="2">
        <v>3</v>
      </c>
      <c r="L37" s="2">
        <v>2</v>
      </c>
      <c r="M37" s="2">
        <v>1</v>
      </c>
      <c r="N37" s="2">
        <v>10</v>
      </c>
      <c r="O37" s="2" t="s">
        <v>50</v>
      </c>
      <c r="P37" s="2">
        <v>3</v>
      </c>
      <c r="Q37" s="2">
        <v>30</v>
      </c>
      <c r="R37" s="2">
        <v>0</v>
      </c>
      <c r="S37" s="2">
        <v>0</v>
      </c>
    </row>
    <row r="38" spans="1:19">
      <c r="A38" s="2" t="s">
        <v>20</v>
      </c>
      <c r="B38" s="2" t="s">
        <v>21</v>
      </c>
      <c r="C38" s="2">
        <v>1550991</v>
      </c>
      <c r="D38" s="2" t="s">
        <v>50</v>
      </c>
      <c r="E38" s="4" t="s">
        <v>30</v>
      </c>
      <c r="F38" s="4" t="s">
        <v>27</v>
      </c>
      <c r="G38" s="4" t="s">
        <v>37</v>
      </c>
      <c r="H38" s="4">
        <v>1</v>
      </c>
      <c r="I38" s="4">
        <v>1</v>
      </c>
      <c r="J38" s="4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50</v>
      </c>
      <c r="P38" s="2">
        <v>5</v>
      </c>
      <c r="Q38" s="2">
        <v>50</v>
      </c>
      <c r="R38" s="2">
        <v>0</v>
      </c>
      <c r="S38" s="2">
        <v>0</v>
      </c>
    </row>
    <row r="39" spans="1:19">
      <c r="A39" s="2" t="s">
        <v>20</v>
      </c>
      <c r="B39" s="2" t="s">
        <v>21</v>
      </c>
      <c r="C39" s="2">
        <v>1550992</v>
      </c>
      <c r="D39" s="2" t="s">
        <v>51</v>
      </c>
      <c r="E39" s="4" t="s">
        <v>23</v>
      </c>
      <c r="F39" s="4" t="s">
        <v>24</v>
      </c>
      <c r="G39" s="4" t="s">
        <v>52</v>
      </c>
      <c r="H39" s="4">
        <v>1</v>
      </c>
      <c r="I39" s="4" t="s">
        <v>53</v>
      </c>
      <c r="J39" s="4" t="s">
        <v>53</v>
      </c>
      <c r="K39" s="2">
        <v>2</v>
      </c>
      <c r="L39" s="2" t="s">
        <v>53</v>
      </c>
      <c r="M39" s="2" t="s">
        <v>53</v>
      </c>
      <c r="N39" s="2">
        <v>2</v>
      </c>
      <c r="O39" s="2" t="s">
        <v>54</v>
      </c>
      <c r="P39" s="2">
        <v>39</v>
      </c>
      <c r="Q39" s="2">
        <v>78</v>
      </c>
      <c r="R39" s="2">
        <v>0</v>
      </c>
      <c r="S39" s="2">
        <v>0</v>
      </c>
    </row>
    <row r="40" spans="1:19">
      <c r="A40" s="2" t="s">
        <v>20</v>
      </c>
      <c r="B40" s="2" t="s">
        <v>21</v>
      </c>
      <c r="C40" s="2">
        <v>1550992</v>
      </c>
      <c r="D40" s="2" t="s">
        <v>51</v>
      </c>
      <c r="E40" s="4" t="s">
        <v>23</v>
      </c>
      <c r="F40" s="4" t="s">
        <v>24</v>
      </c>
      <c r="G40" s="4" t="s">
        <v>55</v>
      </c>
      <c r="H40" s="4">
        <v>1</v>
      </c>
      <c r="I40" s="4" t="s">
        <v>53</v>
      </c>
      <c r="J40" s="4">
        <v>2</v>
      </c>
      <c r="K40" s="2" t="s">
        <v>53</v>
      </c>
      <c r="L40" s="2" t="s">
        <v>53</v>
      </c>
      <c r="M40" s="2" t="s">
        <v>53</v>
      </c>
      <c r="N40" s="2">
        <v>2</v>
      </c>
      <c r="O40" s="2" t="s">
        <v>54</v>
      </c>
      <c r="P40" s="2">
        <v>61</v>
      </c>
      <c r="Q40" s="2">
        <v>122</v>
      </c>
      <c r="R40" s="2">
        <v>0</v>
      </c>
      <c r="S40" s="2">
        <v>0</v>
      </c>
    </row>
    <row r="41" spans="1:19">
      <c r="A41" s="2" t="s">
        <v>20</v>
      </c>
      <c r="B41" s="2" t="s">
        <v>21</v>
      </c>
      <c r="C41" s="2">
        <v>1550992</v>
      </c>
      <c r="D41" s="2" t="s">
        <v>51</v>
      </c>
      <c r="E41" s="4" t="s">
        <v>23</v>
      </c>
      <c r="F41" s="4" t="s">
        <v>24</v>
      </c>
      <c r="G41" s="4" t="s">
        <v>56</v>
      </c>
      <c r="H41" s="4">
        <v>1</v>
      </c>
      <c r="I41" s="4">
        <v>2</v>
      </c>
      <c r="J41" s="4" t="s">
        <v>53</v>
      </c>
      <c r="K41" s="2" t="s">
        <v>53</v>
      </c>
      <c r="L41" s="2" t="s">
        <v>53</v>
      </c>
      <c r="M41" s="2" t="s">
        <v>53</v>
      </c>
      <c r="N41" s="2">
        <v>2</v>
      </c>
      <c r="O41" s="2" t="s">
        <v>54</v>
      </c>
      <c r="P41" s="2">
        <v>28</v>
      </c>
      <c r="Q41" s="2">
        <v>56</v>
      </c>
      <c r="R41" s="2">
        <v>0</v>
      </c>
      <c r="S41" s="2">
        <v>0</v>
      </c>
    </row>
    <row r="42" spans="1:19">
      <c r="A42" s="2" t="s">
        <v>20</v>
      </c>
      <c r="B42" s="2" t="s">
        <v>21</v>
      </c>
      <c r="C42" s="2">
        <v>1550992</v>
      </c>
      <c r="D42" s="2" t="s">
        <v>51</v>
      </c>
      <c r="E42" s="4" t="s">
        <v>23</v>
      </c>
      <c r="F42" s="4" t="s">
        <v>24</v>
      </c>
      <c r="G42" s="4" t="s">
        <v>57</v>
      </c>
      <c r="H42" s="4">
        <v>1</v>
      </c>
      <c r="I42" s="4" t="s">
        <v>53</v>
      </c>
      <c r="J42" s="4" t="s">
        <v>53</v>
      </c>
      <c r="K42" s="2" t="s">
        <v>53</v>
      </c>
      <c r="L42" s="2">
        <v>2</v>
      </c>
      <c r="M42" s="2" t="s">
        <v>53</v>
      </c>
      <c r="N42" s="2">
        <v>2</v>
      </c>
      <c r="O42" s="2" t="s">
        <v>54</v>
      </c>
      <c r="P42" s="2">
        <v>11</v>
      </c>
      <c r="Q42" s="2">
        <v>22</v>
      </c>
      <c r="R42" s="2">
        <v>0</v>
      </c>
      <c r="S42" s="2">
        <v>0</v>
      </c>
    </row>
    <row r="43" spans="1:19">
      <c r="A43" s="2" t="s">
        <v>20</v>
      </c>
      <c r="B43" s="2" t="s">
        <v>21</v>
      </c>
      <c r="C43" s="2">
        <v>1550992</v>
      </c>
      <c r="D43" s="2" t="s">
        <v>51</v>
      </c>
      <c r="E43" s="4" t="s">
        <v>23</v>
      </c>
      <c r="F43" s="4" t="s">
        <v>24</v>
      </c>
      <c r="G43" s="4" t="s">
        <v>58</v>
      </c>
      <c r="H43" s="4">
        <v>1</v>
      </c>
      <c r="I43" s="4" t="s">
        <v>53</v>
      </c>
      <c r="J43" s="4" t="s">
        <v>53</v>
      </c>
      <c r="K43" s="2" t="s">
        <v>53</v>
      </c>
      <c r="L43" s="2" t="s">
        <v>53</v>
      </c>
      <c r="M43" s="2">
        <v>2</v>
      </c>
      <c r="N43" s="2">
        <v>2</v>
      </c>
      <c r="O43" s="2" t="s">
        <v>54</v>
      </c>
      <c r="P43" s="2">
        <v>11</v>
      </c>
      <c r="Q43" s="2">
        <v>22</v>
      </c>
      <c r="R43" s="2">
        <v>0</v>
      </c>
      <c r="S43" s="2">
        <v>0</v>
      </c>
    </row>
    <row r="44" spans="1:19">
      <c r="A44" s="2" t="s">
        <v>20</v>
      </c>
      <c r="B44" s="2" t="s">
        <v>21</v>
      </c>
      <c r="C44" s="2">
        <v>1550992</v>
      </c>
      <c r="D44" s="2" t="s">
        <v>51</v>
      </c>
      <c r="E44" s="4" t="s">
        <v>23</v>
      </c>
      <c r="F44" s="4" t="s">
        <v>27</v>
      </c>
      <c r="G44" s="4" t="s">
        <v>59</v>
      </c>
      <c r="H44" s="4">
        <v>1</v>
      </c>
      <c r="I44" s="4" t="s">
        <v>53</v>
      </c>
      <c r="J44" s="4" t="s">
        <v>53</v>
      </c>
      <c r="K44" s="2">
        <v>2</v>
      </c>
      <c r="L44" s="2" t="s">
        <v>53</v>
      </c>
      <c r="M44" s="2" t="s">
        <v>53</v>
      </c>
      <c r="N44" s="2">
        <v>2</v>
      </c>
      <c r="O44" s="2" t="s">
        <v>54</v>
      </c>
      <c r="P44" s="2">
        <v>68</v>
      </c>
      <c r="Q44" s="2">
        <v>136</v>
      </c>
      <c r="R44" s="2">
        <v>0</v>
      </c>
      <c r="S44" s="2">
        <v>0</v>
      </c>
    </row>
    <row r="45" spans="1:19">
      <c r="A45" s="2" t="s">
        <v>20</v>
      </c>
      <c r="B45" s="2" t="s">
        <v>21</v>
      </c>
      <c r="C45" s="2">
        <v>1550992</v>
      </c>
      <c r="D45" s="2" t="s">
        <v>51</v>
      </c>
      <c r="E45" s="4" t="s">
        <v>23</v>
      </c>
      <c r="F45" s="4" t="s">
        <v>27</v>
      </c>
      <c r="G45" s="4" t="s">
        <v>60</v>
      </c>
      <c r="H45" s="4">
        <v>1</v>
      </c>
      <c r="I45" s="4" t="s">
        <v>53</v>
      </c>
      <c r="J45" s="4">
        <v>2</v>
      </c>
      <c r="K45" s="2" t="s">
        <v>53</v>
      </c>
      <c r="L45" s="2" t="s">
        <v>53</v>
      </c>
      <c r="M45" s="2" t="s">
        <v>53</v>
      </c>
      <c r="N45" s="2">
        <v>2</v>
      </c>
      <c r="O45" s="2" t="s">
        <v>54</v>
      </c>
      <c r="P45" s="2">
        <v>77</v>
      </c>
      <c r="Q45" s="2">
        <v>154</v>
      </c>
      <c r="R45" s="2">
        <v>0</v>
      </c>
      <c r="S45" s="2">
        <v>0</v>
      </c>
    </row>
    <row r="46" spans="1:19">
      <c r="A46" s="2" t="s">
        <v>20</v>
      </c>
      <c r="B46" s="2" t="s">
        <v>21</v>
      </c>
      <c r="C46" s="2">
        <v>1550992</v>
      </c>
      <c r="D46" s="2" t="s">
        <v>51</v>
      </c>
      <c r="E46" s="4" t="s">
        <v>23</v>
      </c>
      <c r="F46" s="4" t="s">
        <v>27</v>
      </c>
      <c r="G46" s="4" t="s">
        <v>61</v>
      </c>
      <c r="H46" s="4">
        <v>1</v>
      </c>
      <c r="I46" s="4">
        <v>2</v>
      </c>
      <c r="J46" s="4" t="s">
        <v>53</v>
      </c>
      <c r="K46" s="2" t="s">
        <v>53</v>
      </c>
      <c r="L46" s="2" t="s">
        <v>53</v>
      </c>
      <c r="M46" s="2" t="s">
        <v>53</v>
      </c>
      <c r="N46" s="2">
        <v>2</v>
      </c>
      <c r="O46" s="2" t="s">
        <v>54</v>
      </c>
      <c r="P46" s="2">
        <v>50</v>
      </c>
      <c r="Q46" s="2">
        <v>100</v>
      </c>
      <c r="R46" s="2">
        <v>0</v>
      </c>
      <c r="S46" s="2">
        <v>0</v>
      </c>
    </row>
    <row r="47" spans="1:19">
      <c r="A47" s="2" t="s">
        <v>20</v>
      </c>
      <c r="B47" s="2" t="s">
        <v>21</v>
      </c>
      <c r="C47" s="2">
        <v>1550992</v>
      </c>
      <c r="D47" s="2" t="s">
        <v>51</v>
      </c>
      <c r="E47" s="4" t="s">
        <v>23</v>
      </c>
      <c r="F47" s="4" t="s">
        <v>27</v>
      </c>
      <c r="G47" s="4" t="s">
        <v>62</v>
      </c>
      <c r="H47" s="4">
        <v>1</v>
      </c>
      <c r="I47" s="4" t="s">
        <v>53</v>
      </c>
      <c r="J47" s="4" t="s">
        <v>53</v>
      </c>
      <c r="K47" s="2" t="s">
        <v>53</v>
      </c>
      <c r="L47" s="2">
        <v>2</v>
      </c>
      <c r="M47" s="2" t="s">
        <v>53</v>
      </c>
      <c r="N47" s="2">
        <v>2</v>
      </c>
      <c r="O47" s="2" t="s">
        <v>54</v>
      </c>
      <c r="P47" s="2">
        <v>36</v>
      </c>
      <c r="Q47" s="2">
        <v>72</v>
      </c>
      <c r="R47" s="2">
        <v>0</v>
      </c>
      <c r="S47" s="2">
        <v>0</v>
      </c>
    </row>
    <row r="48" spans="1:19">
      <c r="A48" s="2" t="s">
        <v>20</v>
      </c>
      <c r="B48" s="2" t="s">
        <v>21</v>
      </c>
      <c r="C48" s="2">
        <v>1550992</v>
      </c>
      <c r="D48" s="2" t="s">
        <v>51</v>
      </c>
      <c r="E48" s="4" t="s">
        <v>23</v>
      </c>
      <c r="F48" s="4" t="s">
        <v>27</v>
      </c>
      <c r="G48" s="4" t="s">
        <v>63</v>
      </c>
      <c r="H48" s="4">
        <v>1</v>
      </c>
      <c r="I48" s="4" t="s">
        <v>53</v>
      </c>
      <c r="J48" s="4" t="s">
        <v>53</v>
      </c>
      <c r="K48" s="2" t="s">
        <v>53</v>
      </c>
      <c r="L48" s="2" t="s">
        <v>53</v>
      </c>
      <c r="M48" s="2">
        <v>2</v>
      </c>
      <c r="N48" s="2">
        <v>2</v>
      </c>
      <c r="O48" s="2" t="s">
        <v>54</v>
      </c>
      <c r="P48" s="2">
        <v>18</v>
      </c>
      <c r="Q48" s="2">
        <v>36</v>
      </c>
      <c r="R48" s="2">
        <v>0</v>
      </c>
      <c r="S48" s="2">
        <v>0</v>
      </c>
    </row>
    <row r="49" spans="1:19">
      <c r="A49" s="2" t="s">
        <v>20</v>
      </c>
      <c r="B49" s="2" t="s">
        <v>21</v>
      </c>
      <c r="C49" s="2">
        <v>1550993</v>
      </c>
      <c r="D49" s="2" t="s">
        <v>64</v>
      </c>
      <c r="E49" s="4" t="s">
        <v>30</v>
      </c>
      <c r="F49" s="4" t="s">
        <v>24</v>
      </c>
      <c r="G49" s="4" t="s">
        <v>65</v>
      </c>
      <c r="H49" s="4">
        <v>1</v>
      </c>
      <c r="I49" s="4">
        <v>2</v>
      </c>
      <c r="J49" s="4">
        <v>2</v>
      </c>
      <c r="K49" s="2">
        <v>3</v>
      </c>
      <c r="L49" s="2">
        <v>2</v>
      </c>
      <c r="M49" s="2">
        <v>1</v>
      </c>
      <c r="N49" s="2">
        <v>10</v>
      </c>
      <c r="O49" s="2" t="s">
        <v>64</v>
      </c>
      <c r="P49" s="2">
        <v>4</v>
      </c>
      <c r="Q49" s="2">
        <v>40</v>
      </c>
      <c r="R49" s="2">
        <v>0</v>
      </c>
      <c r="S49" s="2">
        <v>0</v>
      </c>
    </row>
    <row r="50" spans="1:19">
      <c r="A50" s="2" t="s">
        <v>20</v>
      </c>
      <c r="B50" s="2" t="s">
        <v>21</v>
      </c>
      <c r="C50" s="2">
        <v>1550993</v>
      </c>
      <c r="D50" s="2" t="s">
        <v>64</v>
      </c>
      <c r="E50" s="4" t="s">
        <v>30</v>
      </c>
      <c r="F50" s="4" t="s">
        <v>27</v>
      </c>
      <c r="G50" s="4" t="s">
        <v>66</v>
      </c>
      <c r="H50" s="4">
        <v>1</v>
      </c>
      <c r="I50" s="4">
        <v>1</v>
      </c>
      <c r="J50" s="4">
        <v>3</v>
      </c>
      <c r="K50" s="2">
        <v>3</v>
      </c>
      <c r="L50" s="2">
        <v>2</v>
      </c>
      <c r="M50" s="2">
        <v>1</v>
      </c>
      <c r="N50" s="2">
        <v>10</v>
      </c>
      <c r="O50" s="2" t="s">
        <v>64</v>
      </c>
      <c r="P50" s="2">
        <v>7</v>
      </c>
      <c r="Q50" s="2">
        <v>70</v>
      </c>
      <c r="R50" s="2">
        <v>0</v>
      </c>
      <c r="S50" s="2">
        <v>0</v>
      </c>
    </row>
    <row r="51" spans="1:19">
      <c r="A51" s="2" t="s">
        <v>20</v>
      </c>
      <c r="B51" s="2" t="s">
        <v>21</v>
      </c>
      <c r="C51" s="2">
        <v>1550994</v>
      </c>
      <c r="D51" s="2" t="s">
        <v>67</v>
      </c>
      <c r="E51" s="4" t="s">
        <v>30</v>
      </c>
      <c r="F51" s="4" t="s">
        <v>24</v>
      </c>
      <c r="G51" s="4" t="s">
        <v>68</v>
      </c>
      <c r="H51" s="4">
        <v>1</v>
      </c>
      <c r="I51" s="4">
        <v>2</v>
      </c>
      <c r="J51" s="4">
        <v>2</v>
      </c>
      <c r="K51" s="2">
        <v>3</v>
      </c>
      <c r="L51" s="2">
        <v>2</v>
      </c>
      <c r="M51" s="2">
        <v>1</v>
      </c>
      <c r="N51" s="2">
        <v>10</v>
      </c>
      <c r="O51" s="2" t="s">
        <v>67</v>
      </c>
      <c r="P51" s="2">
        <v>11</v>
      </c>
      <c r="Q51" s="2">
        <v>110</v>
      </c>
      <c r="R51" s="2">
        <v>0</v>
      </c>
      <c r="S51" s="2">
        <v>0</v>
      </c>
    </row>
    <row r="52" spans="1:19">
      <c r="A52" s="2" t="s">
        <v>20</v>
      </c>
      <c r="B52" s="2" t="s">
        <v>21</v>
      </c>
      <c r="C52" s="2">
        <v>1550994</v>
      </c>
      <c r="D52" s="2" t="s">
        <v>67</v>
      </c>
      <c r="E52" s="4" t="s">
        <v>30</v>
      </c>
      <c r="F52" s="4" t="s">
        <v>27</v>
      </c>
      <c r="G52" s="4" t="s">
        <v>69</v>
      </c>
      <c r="H52" s="4">
        <v>1</v>
      </c>
      <c r="I52" s="4">
        <v>1</v>
      </c>
      <c r="J52" s="4">
        <v>3</v>
      </c>
      <c r="K52" s="2">
        <v>3</v>
      </c>
      <c r="L52" s="2">
        <v>2</v>
      </c>
      <c r="M52" s="2">
        <v>1</v>
      </c>
      <c r="N52" s="2">
        <v>10</v>
      </c>
      <c r="O52" s="2" t="s">
        <v>67</v>
      </c>
      <c r="P52" s="2">
        <v>18</v>
      </c>
      <c r="Q52" s="2">
        <v>180</v>
      </c>
      <c r="R52" s="2">
        <v>0</v>
      </c>
      <c r="S52" s="2">
        <v>0</v>
      </c>
    </row>
    <row r="55" spans="1:40">
      <c r="A55" s="1" t="s">
        <v>70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>
      <c r="A56" s="1" t="s">
        <v>1</v>
      </c>
      <c r="B56" s="1" t="s">
        <v>2</v>
      </c>
      <c r="C56" s="1" t="s">
        <v>3</v>
      </c>
      <c r="D56" s="1" t="s">
        <v>4</v>
      </c>
      <c r="E56" s="1" t="s">
        <v>5</v>
      </c>
      <c r="F56" s="1" t="s">
        <v>6</v>
      </c>
      <c r="G56" s="1" t="s">
        <v>7</v>
      </c>
      <c r="H56" s="1" t="s">
        <v>8</v>
      </c>
      <c r="I56" s="1" t="s">
        <v>9</v>
      </c>
      <c r="J56" s="1" t="s">
        <v>10</v>
      </c>
      <c r="K56" s="1" t="s">
        <v>11</v>
      </c>
      <c r="L56" s="1" t="s">
        <v>12</v>
      </c>
      <c r="M56" s="1" t="s">
        <v>13</v>
      </c>
      <c r="N56" s="1" t="s">
        <v>15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14">
      <c r="A57" s="2" t="s">
        <v>20</v>
      </c>
      <c r="B57" s="2" t="s">
        <v>21</v>
      </c>
      <c r="C57" s="2">
        <v>1550974</v>
      </c>
      <c r="D57" s="2" t="s">
        <v>22</v>
      </c>
      <c r="E57" s="4" t="s">
        <v>23</v>
      </c>
      <c r="F57" s="4" t="s">
        <v>24</v>
      </c>
      <c r="G57" s="4" t="s">
        <v>25</v>
      </c>
      <c r="H57" s="4">
        <v>1</v>
      </c>
      <c r="I57" s="4">
        <v>362</v>
      </c>
      <c r="J57" s="4">
        <v>543</v>
      </c>
      <c r="K57" s="2">
        <v>543</v>
      </c>
      <c r="L57" s="2">
        <v>181</v>
      </c>
      <c r="M57" s="2">
        <v>181</v>
      </c>
      <c r="N57" s="2" t="s">
        <v>26</v>
      </c>
    </row>
    <row r="58" spans="1:14">
      <c r="A58" s="2" t="s">
        <v>20</v>
      </c>
      <c r="B58" s="2" t="s">
        <v>21</v>
      </c>
      <c r="C58" s="2">
        <v>1550974</v>
      </c>
      <c r="D58" s="2" t="s">
        <v>22</v>
      </c>
      <c r="E58" s="4" t="s">
        <v>23</v>
      </c>
      <c r="F58" s="4" t="s">
        <v>27</v>
      </c>
      <c r="G58" s="4" t="s">
        <v>28</v>
      </c>
      <c r="H58" s="4">
        <v>1</v>
      </c>
      <c r="I58" s="4">
        <v>560</v>
      </c>
      <c r="J58" s="4">
        <v>840</v>
      </c>
      <c r="K58" s="2">
        <v>840</v>
      </c>
      <c r="L58" s="2">
        <v>560</v>
      </c>
      <c r="M58" s="2">
        <v>280</v>
      </c>
      <c r="N58" s="2" t="s">
        <v>26</v>
      </c>
    </row>
    <row r="59" spans="1:14">
      <c r="A59" s="2" t="s">
        <v>20</v>
      </c>
      <c r="B59" s="2" t="s">
        <v>21</v>
      </c>
      <c r="C59" s="2">
        <v>1550975</v>
      </c>
      <c r="D59" s="2" t="s">
        <v>29</v>
      </c>
      <c r="E59" s="4" t="s">
        <v>30</v>
      </c>
      <c r="F59" s="4" t="s">
        <v>24</v>
      </c>
      <c r="G59" s="4" t="s">
        <v>25</v>
      </c>
      <c r="H59" s="4">
        <v>1</v>
      </c>
      <c r="I59" s="4">
        <v>6</v>
      </c>
      <c r="J59" s="4">
        <v>9</v>
      </c>
      <c r="K59" s="2">
        <v>9</v>
      </c>
      <c r="L59" s="2">
        <v>3</v>
      </c>
      <c r="M59" s="2">
        <v>3</v>
      </c>
      <c r="N59" s="2" t="s">
        <v>29</v>
      </c>
    </row>
    <row r="60" spans="1:14">
      <c r="A60" s="2" t="s">
        <v>20</v>
      </c>
      <c r="B60" s="2" t="s">
        <v>21</v>
      </c>
      <c r="C60" s="2">
        <v>1550975</v>
      </c>
      <c r="D60" s="2" t="s">
        <v>29</v>
      </c>
      <c r="E60" s="4" t="s">
        <v>30</v>
      </c>
      <c r="F60" s="4" t="s">
        <v>27</v>
      </c>
      <c r="G60" s="4" t="s">
        <v>28</v>
      </c>
      <c r="H60" s="4">
        <v>1</v>
      </c>
      <c r="I60" s="4">
        <v>10</v>
      </c>
      <c r="J60" s="4">
        <v>15</v>
      </c>
      <c r="K60" s="2">
        <v>15</v>
      </c>
      <c r="L60" s="2">
        <v>10</v>
      </c>
      <c r="M60" s="2">
        <v>5</v>
      </c>
      <c r="N60" s="2" t="s">
        <v>29</v>
      </c>
    </row>
    <row r="61" spans="1:14">
      <c r="A61" s="2" t="s">
        <v>20</v>
      </c>
      <c r="B61" s="2" t="s">
        <v>21</v>
      </c>
      <c r="C61" s="2">
        <v>1550976</v>
      </c>
      <c r="D61" s="2" t="s">
        <v>31</v>
      </c>
      <c r="E61" s="4" t="s">
        <v>30</v>
      </c>
      <c r="F61" s="4" t="s">
        <v>24</v>
      </c>
      <c r="G61" s="4" t="s">
        <v>25</v>
      </c>
      <c r="H61" s="4">
        <v>1</v>
      </c>
      <c r="I61" s="4">
        <v>6</v>
      </c>
      <c r="J61" s="4">
        <v>9</v>
      </c>
      <c r="K61" s="2">
        <v>9</v>
      </c>
      <c r="L61" s="2">
        <v>3</v>
      </c>
      <c r="M61" s="2">
        <v>3</v>
      </c>
      <c r="N61" s="2" t="s">
        <v>31</v>
      </c>
    </row>
    <row r="62" spans="1:14">
      <c r="A62" s="2" t="s">
        <v>20</v>
      </c>
      <c r="B62" s="2" t="s">
        <v>21</v>
      </c>
      <c r="C62" s="2">
        <v>1550976</v>
      </c>
      <c r="D62" s="2" t="s">
        <v>31</v>
      </c>
      <c r="E62" s="4" t="s">
        <v>30</v>
      </c>
      <c r="F62" s="4" t="s">
        <v>27</v>
      </c>
      <c r="G62" s="4" t="s">
        <v>28</v>
      </c>
      <c r="H62" s="4">
        <v>1</v>
      </c>
      <c r="I62" s="4">
        <v>10</v>
      </c>
      <c r="J62" s="4">
        <v>15</v>
      </c>
      <c r="K62" s="2">
        <v>15</v>
      </c>
      <c r="L62" s="2">
        <v>10</v>
      </c>
      <c r="M62" s="2">
        <v>5</v>
      </c>
      <c r="N62" s="2" t="s">
        <v>31</v>
      </c>
    </row>
    <row r="63" spans="1:14">
      <c r="A63" s="2" t="s">
        <v>20</v>
      </c>
      <c r="B63" s="2" t="s">
        <v>21</v>
      </c>
      <c r="C63" s="2">
        <v>1550977</v>
      </c>
      <c r="D63" s="2" t="s">
        <v>32</v>
      </c>
      <c r="E63" s="4" t="s">
        <v>23</v>
      </c>
      <c r="F63" s="4" t="s">
        <v>24</v>
      </c>
      <c r="G63" s="4" t="s">
        <v>33</v>
      </c>
      <c r="H63" s="4">
        <v>1</v>
      </c>
      <c r="I63" s="4">
        <v>30</v>
      </c>
      <c r="J63" s="4">
        <v>30</v>
      </c>
      <c r="K63" s="2">
        <v>45</v>
      </c>
      <c r="L63" s="2">
        <v>30</v>
      </c>
      <c r="M63" s="2">
        <v>15</v>
      </c>
      <c r="N63" s="2" t="s">
        <v>32</v>
      </c>
    </row>
    <row r="64" spans="1:14">
      <c r="A64" s="2" t="s">
        <v>20</v>
      </c>
      <c r="B64" s="2" t="s">
        <v>21</v>
      </c>
      <c r="C64" s="2">
        <v>1550977</v>
      </c>
      <c r="D64" s="2" t="s">
        <v>32</v>
      </c>
      <c r="E64" s="4" t="s">
        <v>23</v>
      </c>
      <c r="F64" s="4" t="s">
        <v>27</v>
      </c>
      <c r="G64" s="4" t="s">
        <v>34</v>
      </c>
      <c r="H64" s="4">
        <v>1</v>
      </c>
      <c r="I64" s="4">
        <v>25</v>
      </c>
      <c r="J64" s="4">
        <v>75</v>
      </c>
      <c r="K64" s="2">
        <v>75</v>
      </c>
      <c r="L64" s="2">
        <v>50</v>
      </c>
      <c r="M64" s="2">
        <v>25</v>
      </c>
      <c r="N64" s="2" t="s">
        <v>32</v>
      </c>
    </row>
    <row r="65" spans="1:14">
      <c r="A65" s="2" t="s">
        <v>20</v>
      </c>
      <c r="B65" s="2" t="s">
        <v>21</v>
      </c>
      <c r="C65" s="2">
        <v>1550978</v>
      </c>
      <c r="D65" s="2" t="s">
        <v>35</v>
      </c>
      <c r="E65" s="4" t="s">
        <v>30</v>
      </c>
      <c r="F65" s="4" t="s">
        <v>24</v>
      </c>
      <c r="G65" s="4" t="s">
        <v>36</v>
      </c>
      <c r="H65" s="4">
        <v>1</v>
      </c>
      <c r="I65" s="4">
        <v>22</v>
      </c>
      <c r="J65" s="4">
        <v>22</v>
      </c>
      <c r="K65" s="2">
        <v>33</v>
      </c>
      <c r="L65" s="2">
        <v>22</v>
      </c>
      <c r="M65" s="2">
        <v>11</v>
      </c>
      <c r="N65" s="2" t="s">
        <v>35</v>
      </c>
    </row>
    <row r="66" spans="1:14">
      <c r="A66" s="2" t="s">
        <v>20</v>
      </c>
      <c r="B66" s="2" t="s">
        <v>21</v>
      </c>
      <c r="C66" s="2">
        <v>1550978</v>
      </c>
      <c r="D66" s="2" t="s">
        <v>35</v>
      </c>
      <c r="E66" s="4" t="s">
        <v>30</v>
      </c>
      <c r="F66" s="4" t="s">
        <v>27</v>
      </c>
      <c r="G66" s="4" t="s">
        <v>37</v>
      </c>
      <c r="H66" s="4">
        <v>1</v>
      </c>
      <c r="I66" s="4">
        <v>17</v>
      </c>
      <c r="J66" s="4">
        <v>51</v>
      </c>
      <c r="K66" s="2">
        <v>51</v>
      </c>
      <c r="L66" s="2">
        <v>34</v>
      </c>
      <c r="M66" s="2">
        <v>17</v>
      </c>
      <c r="N66" s="2" t="s">
        <v>35</v>
      </c>
    </row>
    <row r="67" spans="1:14">
      <c r="A67" s="2" t="s">
        <v>20</v>
      </c>
      <c r="B67" s="2" t="s">
        <v>21</v>
      </c>
      <c r="C67" s="2">
        <v>1550979</v>
      </c>
      <c r="D67" s="2" t="s">
        <v>38</v>
      </c>
      <c r="E67" s="4" t="s">
        <v>30</v>
      </c>
      <c r="F67" s="4" t="s">
        <v>24</v>
      </c>
      <c r="G67" s="4" t="s">
        <v>36</v>
      </c>
      <c r="H67" s="4">
        <v>1</v>
      </c>
      <c r="I67" s="4">
        <v>8</v>
      </c>
      <c r="J67" s="4">
        <v>8</v>
      </c>
      <c r="K67" s="2">
        <v>12</v>
      </c>
      <c r="L67" s="2">
        <v>8</v>
      </c>
      <c r="M67" s="2">
        <v>4</v>
      </c>
      <c r="N67" s="2" t="s">
        <v>38</v>
      </c>
    </row>
    <row r="68" spans="1:14">
      <c r="A68" s="2" t="s">
        <v>20</v>
      </c>
      <c r="B68" s="2" t="s">
        <v>21</v>
      </c>
      <c r="C68" s="2">
        <v>1550979</v>
      </c>
      <c r="D68" s="2" t="s">
        <v>38</v>
      </c>
      <c r="E68" s="4" t="s">
        <v>30</v>
      </c>
      <c r="F68" s="4" t="s">
        <v>27</v>
      </c>
      <c r="G68" s="4" t="s">
        <v>37</v>
      </c>
      <c r="H68" s="4">
        <v>1</v>
      </c>
      <c r="I68" s="4">
        <v>7</v>
      </c>
      <c r="J68" s="4">
        <v>21</v>
      </c>
      <c r="K68" s="2">
        <v>21</v>
      </c>
      <c r="L68" s="2">
        <v>14</v>
      </c>
      <c r="M68" s="2">
        <v>7</v>
      </c>
      <c r="N68" s="2" t="s">
        <v>38</v>
      </c>
    </row>
    <row r="69" spans="1:14">
      <c r="A69" s="2" t="s">
        <v>20</v>
      </c>
      <c r="B69" s="2" t="s">
        <v>21</v>
      </c>
      <c r="C69" s="2">
        <v>1550980</v>
      </c>
      <c r="D69" s="2" t="s">
        <v>39</v>
      </c>
      <c r="E69" s="4" t="s">
        <v>30</v>
      </c>
      <c r="F69" s="4" t="s">
        <v>24</v>
      </c>
      <c r="G69" s="4" t="s">
        <v>36</v>
      </c>
      <c r="H69" s="4">
        <v>1</v>
      </c>
      <c r="I69" s="4">
        <v>10</v>
      </c>
      <c r="J69" s="4">
        <v>10</v>
      </c>
      <c r="K69" s="2">
        <v>15</v>
      </c>
      <c r="L69" s="2">
        <v>10</v>
      </c>
      <c r="M69" s="2">
        <v>5</v>
      </c>
      <c r="N69" s="2" t="s">
        <v>39</v>
      </c>
    </row>
    <row r="70" spans="1:14">
      <c r="A70" s="2" t="s">
        <v>20</v>
      </c>
      <c r="B70" s="2" t="s">
        <v>21</v>
      </c>
      <c r="C70" s="2">
        <v>1550980</v>
      </c>
      <c r="D70" s="2" t="s">
        <v>39</v>
      </c>
      <c r="E70" s="4" t="s">
        <v>30</v>
      </c>
      <c r="F70" s="4" t="s">
        <v>27</v>
      </c>
      <c r="G70" s="4" t="s">
        <v>37</v>
      </c>
      <c r="H70" s="4">
        <v>1</v>
      </c>
      <c r="I70" s="4">
        <v>9</v>
      </c>
      <c r="J70" s="4">
        <v>27</v>
      </c>
      <c r="K70" s="2">
        <v>27</v>
      </c>
      <c r="L70" s="2">
        <v>18</v>
      </c>
      <c r="M70" s="2">
        <v>9</v>
      </c>
      <c r="N70" s="2" t="s">
        <v>39</v>
      </c>
    </row>
    <row r="71" spans="1:14">
      <c r="A71" s="2" t="s">
        <v>20</v>
      </c>
      <c r="B71" s="2" t="s">
        <v>21</v>
      </c>
      <c r="C71" s="2">
        <v>1550981</v>
      </c>
      <c r="D71" s="2" t="s">
        <v>40</v>
      </c>
      <c r="E71" s="4" t="s">
        <v>30</v>
      </c>
      <c r="F71" s="4" t="s">
        <v>24</v>
      </c>
      <c r="G71" s="4" t="s">
        <v>36</v>
      </c>
      <c r="H71" s="4">
        <v>1</v>
      </c>
      <c r="I71" s="4">
        <v>16</v>
      </c>
      <c r="J71" s="4">
        <v>16</v>
      </c>
      <c r="K71" s="2">
        <v>24</v>
      </c>
      <c r="L71" s="2">
        <v>16</v>
      </c>
      <c r="M71" s="2">
        <v>8</v>
      </c>
      <c r="N71" s="2" t="s">
        <v>40</v>
      </c>
    </row>
    <row r="72" spans="1:14">
      <c r="A72" s="2" t="s">
        <v>20</v>
      </c>
      <c r="B72" s="2" t="s">
        <v>21</v>
      </c>
      <c r="C72" s="2">
        <v>1550981</v>
      </c>
      <c r="D72" s="2" t="s">
        <v>40</v>
      </c>
      <c r="E72" s="4" t="s">
        <v>30</v>
      </c>
      <c r="F72" s="4" t="s">
        <v>27</v>
      </c>
      <c r="G72" s="4" t="s">
        <v>37</v>
      </c>
      <c r="H72" s="4">
        <v>1</v>
      </c>
      <c r="I72" s="4">
        <v>12</v>
      </c>
      <c r="J72" s="4">
        <v>36</v>
      </c>
      <c r="K72" s="2">
        <v>36</v>
      </c>
      <c r="L72" s="2">
        <v>24</v>
      </c>
      <c r="M72" s="2">
        <v>12</v>
      </c>
      <c r="N72" s="2" t="s">
        <v>40</v>
      </c>
    </row>
    <row r="73" spans="1:14">
      <c r="A73" s="2" t="s">
        <v>20</v>
      </c>
      <c r="B73" s="2" t="s">
        <v>21</v>
      </c>
      <c r="C73" s="2">
        <v>1550982</v>
      </c>
      <c r="D73" s="2" t="s">
        <v>41</v>
      </c>
      <c r="E73" s="4" t="s">
        <v>30</v>
      </c>
      <c r="F73" s="4" t="s">
        <v>24</v>
      </c>
      <c r="G73" s="4" t="s">
        <v>36</v>
      </c>
      <c r="H73" s="4">
        <v>1</v>
      </c>
      <c r="I73" s="4">
        <v>4</v>
      </c>
      <c r="J73" s="4">
        <v>4</v>
      </c>
      <c r="K73" s="2">
        <v>6</v>
      </c>
      <c r="L73" s="2">
        <v>4</v>
      </c>
      <c r="M73" s="2">
        <v>2</v>
      </c>
      <c r="N73" s="2" t="s">
        <v>41</v>
      </c>
    </row>
    <row r="74" spans="1:14">
      <c r="A74" s="2" t="s">
        <v>20</v>
      </c>
      <c r="B74" s="2" t="s">
        <v>21</v>
      </c>
      <c r="C74" s="2">
        <v>1550982</v>
      </c>
      <c r="D74" s="2" t="s">
        <v>41</v>
      </c>
      <c r="E74" s="4" t="s">
        <v>30</v>
      </c>
      <c r="F74" s="4" t="s">
        <v>27</v>
      </c>
      <c r="G74" s="4" t="s">
        <v>37</v>
      </c>
      <c r="H74" s="4">
        <v>1</v>
      </c>
      <c r="I74" s="4">
        <v>3</v>
      </c>
      <c r="J74" s="4">
        <v>9</v>
      </c>
      <c r="K74" s="2">
        <v>9</v>
      </c>
      <c r="L74" s="2">
        <v>6</v>
      </c>
      <c r="M74" s="2">
        <v>3</v>
      </c>
      <c r="N74" s="2" t="s">
        <v>41</v>
      </c>
    </row>
    <row r="75" spans="1:14">
      <c r="A75" s="2" t="s">
        <v>20</v>
      </c>
      <c r="B75" s="2" t="s">
        <v>21</v>
      </c>
      <c r="C75" s="2">
        <v>1550983</v>
      </c>
      <c r="D75" s="2" t="s">
        <v>42</v>
      </c>
      <c r="E75" s="4" t="s">
        <v>30</v>
      </c>
      <c r="F75" s="4" t="s">
        <v>24</v>
      </c>
      <c r="G75" s="4" t="s">
        <v>36</v>
      </c>
      <c r="H75" s="4">
        <v>1</v>
      </c>
      <c r="I75" s="4">
        <v>8</v>
      </c>
      <c r="J75" s="4">
        <v>8</v>
      </c>
      <c r="K75" s="2">
        <v>12</v>
      </c>
      <c r="L75" s="2">
        <v>8</v>
      </c>
      <c r="M75" s="2">
        <v>4</v>
      </c>
      <c r="N75" s="2" t="s">
        <v>42</v>
      </c>
    </row>
    <row r="76" spans="1:14">
      <c r="A76" s="2" t="s">
        <v>20</v>
      </c>
      <c r="B76" s="2" t="s">
        <v>21</v>
      </c>
      <c r="C76" s="2">
        <v>1550983</v>
      </c>
      <c r="D76" s="2" t="s">
        <v>42</v>
      </c>
      <c r="E76" s="4" t="s">
        <v>30</v>
      </c>
      <c r="F76" s="4" t="s">
        <v>27</v>
      </c>
      <c r="G76" s="4" t="s">
        <v>37</v>
      </c>
      <c r="H76" s="4">
        <v>1</v>
      </c>
      <c r="I76" s="4">
        <v>7</v>
      </c>
      <c r="J76" s="4">
        <v>21</v>
      </c>
      <c r="K76" s="2">
        <v>21</v>
      </c>
      <c r="L76" s="2">
        <v>14</v>
      </c>
      <c r="M76" s="2">
        <v>7</v>
      </c>
      <c r="N76" s="2" t="s">
        <v>42</v>
      </c>
    </row>
    <row r="77" spans="1:14">
      <c r="A77" s="2" t="s">
        <v>20</v>
      </c>
      <c r="B77" s="2" t="s">
        <v>21</v>
      </c>
      <c r="C77" s="2">
        <v>1550984</v>
      </c>
      <c r="D77" s="2" t="s">
        <v>43</v>
      </c>
      <c r="E77" s="4" t="s">
        <v>30</v>
      </c>
      <c r="F77" s="4" t="s">
        <v>24</v>
      </c>
      <c r="G77" s="4" t="s">
        <v>36</v>
      </c>
      <c r="H77" s="4">
        <v>1</v>
      </c>
      <c r="I77" s="4">
        <v>2</v>
      </c>
      <c r="J77" s="4">
        <v>2</v>
      </c>
      <c r="K77" s="2">
        <v>3</v>
      </c>
      <c r="L77" s="2">
        <v>2</v>
      </c>
      <c r="M77" s="2">
        <v>1</v>
      </c>
      <c r="N77" s="2" t="s">
        <v>43</v>
      </c>
    </row>
    <row r="78" spans="1:14">
      <c r="A78" s="2" t="s">
        <v>20</v>
      </c>
      <c r="B78" s="2" t="s">
        <v>21</v>
      </c>
      <c r="C78" s="2">
        <v>1550984</v>
      </c>
      <c r="D78" s="2" t="s">
        <v>43</v>
      </c>
      <c r="E78" s="4" t="s">
        <v>30</v>
      </c>
      <c r="F78" s="4" t="s">
        <v>27</v>
      </c>
      <c r="G78" s="4" t="s">
        <v>37</v>
      </c>
      <c r="H78" s="4">
        <v>1</v>
      </c>
      <c r="I78" s="4">
        <v>2</v>
      </c>
      <c r="J78" s="4">
        <v>6</v>
      </c>
      <c r="K78" s="2">
        <v>6</v>
      </c>
      <c r="L78" s="2">
        <v>4</v>
      </c>
      <c r="M78" s="2">
        <v>2</v>
      </c>
      <c r="N78" s="2" t="s">
        <v>43</v>
      </c>
    </row>
    <row r="79" spans="1:14">
      <c r="A79" s="2" t="s">
        <v>20</v>
      </c>
      <c r="B79" s="2" t="s">
        <v>21</v>
      </c>
      <c r="C79" s="2">
        <v>1550985</v>
      </c>
      <c r="D79" s="2" t="s">
        <v>44</v>
      </c>
      <c r="E79" s="4" t="s">
        <v>30</v>
      </c>
      <c r="F79" s="4" t="s">
        <v>24</v>
      </c>
      <c r="G79" s="4" t="s">
        <v>36</v>
      </c>
      <c r="H79" s="4">
        <v>1</v>
      </c>
      <c r="I79" s="4">
        <v>20</v>
      </c>
      <c r="J79" s="4">
        <v>20</v>
      </c>
      <c r="K79" s="2">
        <v>30</v>
      </c>
      <c r="L79" s="2">
        <v>20</v>
      </c>
      <c r="M79" s="2">
        <v>10</v>
      </c>
      <c r="N79" s="2" t="s">
        <v>44</v>
      </c>
    </row>
    <row r="80" spans="1:14">
      <c r="A80" s="2" t="s">
        <v>20</v>
      </c>
      <c r="B80" s="2" t="s">
        <v>21</v>
      </c>
      <c r="C80" s="2">
        <v>1550985</v>
      </c>
      <c r="D80" s="2" t="s">
        <v>44</v>
      </c>
      <c r="E80" s="4" t="s">
        <v>30</v>
      </c>
      <c r="F80" s="4" t="s">
        <v>27</v>
      </c>
      <c r="G80" s="4" t="s">
        <v>37</v>
      </c>
      <c r="H80" s="4">
        <v>1</v>
      </c>
      <c r="I80" s="4">
        <v>17</v>
      </c>
      <c r="J80" s="4">
        <v>51</v>
      </c>
      <c r="K80" s="2">
        <v>51</v>
      </c>
      <c r="L80" s="2">
        <v>34</v>
      </c>
      <c r="M80" s="2">
        <v>17</v>
      </c>
      <c r="N80" s="2" t="s">
        <v>44</v>
      </c>
    </row>
    <row r="81" spans="1:14">
      <c r="A81" s="2" t="s">
        <v>20</v>
      </c>
      <c r="B81" s="2" t="s">
        <v>21</v>
      </c>
      <c r="C81" s="2">
        <v>1550986</v>
      </c>
      <c r="D81" s="2" t="s">
        <v>45</v>
      </c>
      <c r="E81" s="4" t="s">
        <v>30</v>
      </c>
      <c r="F81" s="4" t="s">
        <v>24</v>
      </c>
      <c r="G81" s="4" t="s">
        <v>36</v>
      </c>
      <c r="H81" s="4">
        <v>1</v>
      </c>
      <c r="I81" s="4">
        <v>4</v>
      </c>
      <c r="J81" s="4">
        <v>4</v>
      </c>
      <c r="K81" s="2">
        <v>6</v>
      </c>
      <c r="L81" s="2">
        <v>4</v>
      </c>
      <c r="M81" s="2">
        <v>2</v>
      </c>
      <c r="N81" s="2" t="s">
        <v>45</v>
      </c>
    </row>
    <row r="82" spans="1:14">
      <c r="A82" s="2" t="s">
        <v>20</v>
      </c>
      <c r="B82" s="2" t="s">
        <v>21</v>
      </c>
      <c r="C82" s="2">
        <v>1550986</v>
      </c>
      <c r="D82" s="2" t="s">
        <v>45</v>
      </c>
      <c r="E82" s="4" t="s">
        <v>30</v>
      </c>
      <c r="F82" s="4" t="s">
        <v>27</v>
      </c>
      <c r="G82" s="4" t="s">
        <v>37</v>
      </c>
      <c r="H82" s="4">
        <v>1</v>
      </c>
      <c r="I82" s="4">
        <v>3</v>
      </c>
      <c r="J82" s="4">
        <v>9</v>
      </c>
      <c r="K82" s="2">
        <v>9</v>
      </c>
      <c r="L82" s="2">
        <v>6</v>
      </c>
      <c r="M82" s="2">
        <v>3</v>
      </c>
      <c r="N82" s="2" t="s">
        <v>45</v>
      </c>
    </row>
    <row r="83" spans="1:14">
      <c r="A83" s="2" t="s">
        <v>20</v>
      </c>
      <c r="B83" s="2" t="s">
        <v>21</v>
      </c>
      <c r="C83" s="2">
        <v>1550987</v>
      </c>
      <c r="D83" s="2" t="s">
        <v>46</v>
      </c>
      <c r="E83" s="4" t="s">
        <v>30</v>
      </c>
      <c r="F83" s="4" t="s">
        <v>24</v>
      </c>
      <c r="G83" s="4" t="s">
        <v>36</v>
      </c>
      <c r="H83" s="4">
        <v>1</v>
      </c>
      <c r="I83" s="4">
        <v>8</v>
      </c>
      <c r="J83" s="4">
        <v>8</v>
      </c>
      <c r="K83" s="2">
        <v>12</v>
      </c>
      <c r="L83" s="2">
        <v>8</v>
      </c>
      <c r="M83" s="2">
        <v>4</v>
      </c>
      <c r="N83" s="2" t="s">
        <v>46</v>
      </c>
    </row>
    <row r="84" spans="1:14">
      <c r="A84" s="2" t="s">
        <v>20</v>
      </c>
      <c r="B84" s="2" t="s">
        <v>21</v>
      </c>
      <c r="C84" s="2">
        <v>1550987</v>
      </c>
      <c r="D84" s="2" t="s">
        <v>46</v>
      </c>
      <c r="E84" s="4" t="s">
        <v>30</v>
      </c>
      <c r="F84" s="4" t="s">
        <v>27</v>
      </c>
      <c r="G84" s="4" t="s">
        <v>37</v>
      </c>
      <c r="H84" s="4">
        <v>1</v>
      </c>
      <c r="I84" s="4">
        <v>6</v>
      </c>
      <c r="J84" s="4">
        <v>18</v>
      </c>
      <c r="K84" s="2">
        <v>18</v>
      </c>
      <c r="L84" s="2">
        <v>12</v>
      </c>
      <c r="M84" s="2">
        <v>6</v>
      </c>
      <c r="N84" s="2" t="s">
        <v>46</v>
      </c>
    </row>
    <row r="85" spans="1:14">
      <c r="A85" s="2" t="s">
        <v>20</v>
      </c>
      <c r="B85" s="2" t="s">
        <v>21</v>
      </c>
      <c r="C85" s="2">
        <v>1550988</v>
      </c>
      <c r="D85" s="2" t="s">
        <v>47</v>
      </c>
      <c r="E85" s="4" t="s">
        <v>30</v>
      </c>
      <c r="F85" s="4" t="s">
        <v>24</v>
      </c>
      <c r="G85" s="4" t="s">
        <v>36</v>
      </c>
      <c r="H85" s="4">
        <v>1</v>
      </c>
      <c r="I85" s="4">
        <v>10</v>
      </c>
      <c r="J85" s="4">
        <v>10</v>
      </c>
      <c r="K85" s="2">
        <v>15</v>
      </c>
      <c r="L85" s="2">
        <v>10</v>
      </c>
      <c r="M85" s="2">
        <v>5</v>
      </c>
      <c r="N85" s="2" t="s">
        <v>47</v>
      </c>
    </row>
    <row r="86" spans="1:14">
      <c r="A86" s="2" t="s">
        <v>20</v>
      </c>
      <c r="B86" s="2" t="s">
        <v>21</v>
      </c>
      <c r="C86" s="2">
        <v>1550988</v>
      </c>
      <c r="D86" s="2" t="s">
        <v>47</v>
      </c>
      <c r="E86" s="4" t="s">
        <v>30</v>
      </c>
      <c r="F86" s="4" t="s">
        <v>27</v>
      </c>
      <c r="G86" s="4" t="s">
        <v>37</v>
      </c>
      <c r="H86" s="4">
        <v>1</v>
      </c>
      <c r="I86" s="4">
        <v>9</v>
      </c>
      <c r="J86" s="4">
        <v>27</v>
      </c>
      <c r="K86" s="2">
        <v>27</v>
      </c>
      <c r="L86" s="2">
        <v>18</v>
      </c>
      <c r="M86" s="2">
        <v>9</v>
      </c>
      <c r="N86" s="2" t="s">
        <v>47</v>
      </c>
    </row>
    <row r="87" spans="1:14">
      <c r="A87" s="2" t="s">
        <v>20</v>
      </c>
      <c r="B87" s="2" t="s">
        <v>21</v>
      </c>
      <c r="C87" s="2">
        <v>1550989</v>
      </c>
      <c r="D87" s="2" t="s">
        <v>48</v>
      </c>
      <c r="E87" s="4" t="s">
        <v>30</v>
      </c>
      <c r="F87" s="4" t="s">
        <v>24</v>
      </c>
      <c r="G87" s="4" t="s">
        <v>36</v>
      </c>
      <c r="H87" s="4">
        <v>1</v>
      </c>
      <c r="I87" s="4">
        <v>6</v>
      </c>
      <c r="J87" s="4">
        <v>6</v>
      </c>
      <c r="K87" s="2">
        <v>9</v>
      </c>
      <c r="L87" s="2">
        <v>6</v>
      </c>
      <c r="M87" s="2">
        <v>3</v>
      </c>
      <c r="N87" s="2" t="s">
        <v>48</v>
      </c>
    </row>
    <row r="88" spans="1:14">
      <c r="A88" s="2" t="s">
        <v>20</v>
      </c>
      <c r="B88" s="2" t="s">
        <v>21</v>
      </c>
      <c r="C88" s="2">
        <v>1550989</v>
      </c>
      <c r="D88" s="2" t="s">
        <v>48</v>
      </c>
      <c r="E88" s="4" t="s">
        <v>30</v>
      </c>
      <c r="F88" s="4" t="s">
        <v>27</v>
      </c>
      <c r="G88" s="4" t="s">
        <v>37</v>
      </c>
      <c r="H88" s="4">
        <v>1</v>
      </c>
      <c r="I88" s="4">
        <v>5</v>
      </c>
      <c r="J88" s="4">
        <v>15</v>
      </c>
      <c r="K88" s="2">
        <v>15</v>
      </c>
      <c r="L88" s="2">
        <v>10</v>
      </c>
      <c r="M88" s="2">
        <v>5</v>
      </c>
      <c r="N88" s="2" t="s">
        <v>48</v>
      </c>
    </row>
    <row r="89" spans="1:14">
      <c r="A89" s="2" t="s">
        <v>20</v>
      </c>
      <c r="B89" s="2" t="s">
        <v>21</v>
      </c>
      <c r="C89" s="2">
        <v>1550990</v>
      </c>
      <c r="D89" s="2" t="s">
        <v>49</v>
      </c>
      <c r="E89" s="4" t="s">
        <v>30</v>
      </c>
      <c r="F89" s="4" t="s">
        <v>24</v>
      </c>
      <c r="G89" s="4" t="s">
        <v>36</v>
      </c>
      <c r="H89" s="4">
        <v>1</v>
      </c>
      <c r="I89" s="4">
        <v>2</v>
      </c>
      <c r="J89" s="4">
        <v>2</v>
      </c>
      <c r="K89" s="2">
        <v>3</v>
      </c>
      <c r="L89" s="2">
        <v>2</v>
      </c>
      <c r="M89" s="2">
        <v>1</v>
      </c>
      <c r="N89" s="2" t="s">
        <v>49</v>
      </c>
    </row>
    <row r="90" spans="1:14">
      <c r="A90" s="2" t="s">
        <v>20</v>
      </c>
      <c r="B90" s="2" t="s">
        <v>21</v>
      </c>
      <c r="C90" s="2">
        <v>1550990</v>
      </c>
      <c r="D90" s="2" t="s">
        <v>49</v>
      </c>
      <c r="E90" s="4" t="s">
        <v>30</v>
      </c>
      <c r="F90" s="4" t="s">
        <v>27</v>
      </c>
      <c r="G90" s="4" t="s">
        <v>37</v>
      </c>
      <c r="H90" s="4">
        <v>1</v>
      </c>
      <c r="I90" s="4">
        <v>2</v>
      </c>
      <c r="J90" s="4">
        <v>6</v>
      </c>
      <c r="K90" s="2">
        <v>6</v>
      </c>
      <c r="L90" s="2">
        <v>4</v>
      </c>
      <c r="M90" s="2">
        <v>2</v>
      </c>
      <c r="N90" s="2" t="s">
        <v>49</v>
      </c>
    </row>
    <row r="91" spans="1:14">
      <c r="A91" s="2" t="s">
        <v>20</v>
      </c>
      <c r="B91" s="2" t="s">
        <v>21</v>
      </c>
      <c r="C91" s="2">
        <v>1550991</v>
      </c>
      <c r="D91" s="2" t="s">
        <v>50</v>
      </c>
      <c r="E91" s="4" t="s">
        <v>30</v>
      </c>
      <c r="F91" s="4" t="s">
        <v>24</v>
      </c>
      <c r="G91" s="4" t="s">
        <v>36</v>
      </c>
      <c r="H91" s="4">
        <v>1</v>
      </c>
      <c r="I91" s="4">
        <v>6</v>
      </c>
      <c r="J91" s="4">
        <v>6</v>
      </c>
      <c r="K91" s="2">
        <v>9</v>
      </c>
      <c r="L91" s="2">
        <v>6</v>
      </c>
      <c r="M91" s="2">
        <v>3</v>
      </c>
      <c r="N91" s="2" t="s">
        <v>50</v>
      </c>
    </row>
    <row r="92" spans="1:14">
      <c r="A92" s="2" t="s">
        <v>20</v>
      </c>
      <c r="B92" s="2" t="s">
        <v>21</v>
      </c>
      <c r="C92" s="2">
        <v>1550991</v>
      </c>
      <c r="D92" s="2" t="s">
        <v>50</v>
      </c>
      <c r="E92" s="4" t="s">
        <v>30</v>
      </c>
      <c r="F92" s="4" t="s">
        <v>27</v>
      </c>
      <c r="G92" s="4" t="s">
        <v>37</v>
      </c>
      <c r="H92" s="4">
        <v>1</v>
      </c>
      <c r="I92" s="4">
        <v>5</v>
      </c>
      <c r="J92" s="4">
        <v>15</v>
      </c>
      <c r="K92" s="2">
        <v>15</v>
      </c>
      <c r="L92" s="2">
        <v>10</v>
      </c>
      <c r="M92" s="2">
        <v>5</v>
      </c>
      <c r="N92" s="2" t="s">
        <v>50</v>
      </c>
    </row>
    <row r="93" spans="1:14">
      <c r="A93" s="2" t="s">
        <v>20</v>
      </c>
      <c r="B93" s="2" t="s">
        <v>21</v>
      </c>
      <c r="C93" s="2">
        <v>1550992</v>
      </c>
      <c r="D93" s="2" t="s">
        <v>51</v>
      </c>
      <c r="E93" s="4" t="s">
        <v>23</v>
      </c>
      <c r="F93" s="4" t="s">
        <v>24</v>
      </c>
      <c r="G93" s="4" t="s">
        <v>52</v>
      </c>
      <c r="H93" s="4">
        <v>1</v>
      </c>
      <c r="I93" s="4" t="s">
        <v>53</v>
      </c>
      <c r="J93" s="4" t="s">
        <v>53</v>
      </c>
      <c r="K93" s="2">
        <v>78</v>
      </c>
      <c r="L93" s="2" t="s">
        <v>53</v>
      </c>
      <c r="M93" s="2" t="s">
        <v>53</v>
      </c>
      <c r="N93" s="2" t="s">
        <v>54</v>
      </c>
    </row>
    <row r="94" spans="1:14">
      <c r="A94" s="2" t="s">
        <v>20</v>
      </c>
      <c r="B94" s="2" t="s">
        <v>21</v>
      </c>
      <c r="C94" s="2">
        <v>1550992</v>
      </c>
      <c r="D94" s="2" t="s">
        <v>51</v>
      </c>
      <c r="E94" s="4" t="s">
        <v>23</v>
      </c>
      <c r="F94" s="4" t="s">
        <v>24</v>
      </c>
      <c r="G94" s="4" t="s">
        <v>55</v>
      </c>
      <c r="H94" s="4">
        <v>1</v>
      </c>
      <c r="I94" s="4" t="s">
        <v>53</v>
      </c>
      <c r="J94" s="4">
        <v>122</v>
      </c>
      <c r="K94" s="2" t="s">
        <v>53</v>
      </c>
      <c r="L94" s="2" t="s">
        <v>53</v>
      </c>
      <c r="M94" s="2" t="s">
        <v>53</v>
      </c>
      <c r="N94" s="2" t="s">
        <v>54</v>
      </c>
    </row>
    <row r="95" spans="1:14">
      <c r="A95" s="2" t="s">
        <v>20</v>
      </c>
      <c r="B95" s="2" t="s">
        <v>21</v>
      </c>
      <c r="C95" s="2">
        <v>1550992</v>
      </c>
      <c r="D95" s="2" t="s">
        <v>51</v>
      </c>
      <c r="E95" s="4" t="s">
        <v>23</v>
      </c>
      <c r="F95" s="4" t="s">
        <v>24</v>
      </c>
      <c r="G95" s="4" t="s">
        <v>56</v>
      </c>
      <c r="H95" s="4">
        <v>1</v>
      </c>
      <c r="I95" s="4">
        <v>56</v>
      </c>
      <c r="J95" s="4" t="s">
        <v>53</v>
      </c>
      <c r="K95" s="2" t="s">
        <v>53</v>
      </c>
      <c r="L95" s="2" t="s">
        <v>53</v>
      </c>
      <c r="M95" s="2" t="s">
        <v>53</v>
      </c>
      <c r="N95" s="2" t="s">
        <v>54</v>
      </c>
    </row>
    <row r="96" spans="1:14">
      <c r="A96" s="2" t="s">
        <v>20</v>
      </c>
      <c r="B96" s="2" t="s">
        <v>21</v>
      </c>
      <c r="C96" s="2">
        <v>1550992</v>
      </c>
      <c r="D96" s="2" t="s">
        <v>51</v>
      </c>
      <c r="E96" s="4" t="s">
        <v>23</v>
      </c>
      <c r="F96" s="4" t="s">
        <v>24</v>
      </c>
      <c r="G96" s="4" t="s">
        <v>57</v>
      </c>
      <c r="H96" s="4">
        <v>1</v>
      </c>
      <c r="I96" s="4" t="s">
        <v>53</v>
      </c>
      <c r="J96" s="4" t="s">
        <v>53</v>
      </c>
      <c r="K96" s="2" t="s">
        <v>53</v>
      </c>
      <c r="L96" s="2">
        <v>22</v>
      </c>
      <c r="M96" s="2" t="s">
        <v>53</v>
      </c>
      <c r="N96" s="2" t="s">
        <v>54</v>
      </c>
    </row>
    <row r="97" spans="1:14">
      <c r="A97" s="2" t="s">
        <v>20</v>
      </c>
      <c r="B97" s="2" t="s">
        <v>21</v>
      </c>
      <c r="C97" s="2">
        <v>1550992</v>
      </c>
      <c r="D97" s="2" t="s">
        <v>51</v>
      </c>
      <c r="E97" s="4" t="s">
        <v>23</v>
      </c>
      <c r="F97" s="4" t="s">
        <v>24</v>
      </c>
      <c r="G97" s="4" t="s">
        <v>58</v>
      </c>
      <c r="H97" s="4">
        <v>1</v>
      </c>
      <c r="I97" s="4" t="s">
        <v>53</v>
      </c>
      <c r="J97" s="4" t="s">
        <v>53</v>
      </c>
      <c r="K97" s="2" t="s">
        <v>53</v>
      </c>
      <c r="L97" s="2" t="s">
        <v>53</v>
      </c>
      <c r="M97" s="2">
        <v>22</v>
      </c>
      <c r="N97" s="2" t="s">
        <v>54</v>
      </c>
    </row>
    <row r="98" spans="1:14">
      <c r="A98" s="2" t="s">
        <v>20</v>
      </c>
      <c r="B98" s="2" t="s">
        <v>21</v>
      </c>
      <c r="C98" s="2">
        <v>1550992</v>
      </c>
      <c r="D98" s="2" t="s">
        <v>51</v>
      </c>
      <c r="E98" s="4" t="s">
        <v>23</v>
      </c>
      <c r="F98" s="4" t="s">
        <v>27</v>
      </c>
      <c r="G98" s="4" t="s">
        <v>59</v>
      </c>
      <c r="H98" s="4">
        <v>1</v>
      </c>
      <c r="I98" s="4" t="s">
        <v>53</v>
      </c>
      <c r="J98" s="4" t="s">
        <v>53</v>
      </c>
      <c r="K98" s="2">
        <v>136</v>
      </c>
      <c r="L98" s="2" t="s">
        <v>53</v>
      </c>
      <c r="M98" s="2" t="s">
        <v>53</v>
      </c>
      <c r="N98" s="2" t="s">
        <v>54</v>
      </c>
    </row>
    <row r="99" spans="1:14">
      <c r="A99" s="2" t="s">
        <v>20</v>
      </c>
      <c r="B99" s="2" t="s">
        <v>21</v>
      </c>
      <c r="C99" s="2">
        <v>1550992</v>
      </c>
      <c r="D99" s="2" t="s">
        <v>51</v>
      </c>
      <c r="E99" s="4" t="s">
        <v>23</v>
      </c>
      <c r="F99" s="4" t="s">
        <v>27</v>
      </c>
      <c r="G99" s="4" t="s">
        <v>60</v>
      </c>
      <c r="H99" s="4">
        <v>1</v>
      </c>
      <c r="I99" s="4" t="s">
        <v>53</v>
      </c>
      <c r="J99" s="4">
        <v>154</v>
      </c>
      <c r="K99" s="2" t="s">
        <v>53</v>
      </c>
      <c r="L99" s="2" t="s">
        <v>53</v>
      </c>
      <c r="M99" s="2" t="s">
        <v>53</v>
      </c>
      <c r="N99" s="2" t="s">
        <v>54</v>
      </c>
    </row>
    <row r="100" spans="1:14">
      <c r="A100" s="2" t="s">
        <v>20</v>
      </c>
      <c r="B100" s="2" t="s">
        <v>21</v>
      </c>
      <c r="C100" s="2">
        <v>1550992</v>
      </c>
      <c r="D100" s="2" t="s">
        <v>51</v>
      </c>
      <c r="E100" s="4" t="s">
        <v>23</v>
      </c>
      <c r="F100" s="4" t="s">
        <v>27</v>
      </c>
      <c r="G100" s="4" t="s">
        <v>61</v>
      </c>
      <c r="H100" s="4">
        <v>1</v>
      </c>
      <c r="I100" s="4">
        <v>100</v>
      </c>
      <c r="J100" s="4" t="s">
        <v>53</v>
      </c>
      <c r="K100" s="2" t="s">
        <v>53</v>
      </c>
      <c r="L100" s="2" t="s">
        <v>53</v>
      </c>
      <c r="M100" s="2" t="s">
        <v>53</v>
      </c>
      <c r="N100" s="2" t="s">
        <v>54</v>
      </c>
    </row>
    <row r="101" spans="1:14">
      <c r="A101" s="2" t="s">
        <v>20</v>
      </c>
      <c r="B101" s="2" t="s">
        <v>21</v>
      </c>
      <c r="C101" s="2">
        <v>1550992</v>
      </c>
      <c r="D101" s="2" t="s">
        <v>51</v>
      </c>
      <c r="E101" s="4" t="s">
        <v>23</v>
      </c>
      <c r="F101" s="4" t="s">
        <v>27</v>
      </c>
      <c r="G101" s="4" t="s">
        <v>62</v>
      </c>
      <c r="H101" s="4">
        <v>1</v>
      </c>
      <c r="I101" s="4" t="s">
        <v>53</v>
      </c>
      <c r="J101" s="4" t="s">
        <v>53</v>
      </c>
      <c r="K101" s="2" t="s">
        <v>53</v>
      </c>
      <c r="L101" s="2">
        <v>72</v>
      </c>
      <c r="M101" s="2" t="s">
        <v>53</v>
      </c>
      <c r="N101" s="2" t="s">
        <v>54</v>
      </c>
    </row>
    <row r="102" spans="1:14">
      <c r="A102" s="2" t="s">
        <v>20</v>
      </c>
      <c r="B102" s="2" t="s">
        <v>21</v>
      </c>
      <c r="C102" s="2">
        <v>1550992</v>
      </c>
      <c r="D102" s="2" t="s">
        <v>51</v>
      </c>
      <c r="E102" s="4" t="s">
        <v>23</v>
      </c>
      <c r="F102" s="4" t="s">
        <v>27</v>
      </c>
      <c r="G102" s="4" t="s">
        <v>63</v>
      </c>
      <c r="H102" s="4">
        <v>1</v>
      </c>
      <c r="I102" s="4" t="s">
        <v>53</v>
      </c>
      <c r="J102" s="4" t="s">
        <v>53</v>
      </c>
      <c r="K102" s="2" t="s">
        <v>53</v>
      </c>
      <c r="L102" s="2" t="s">
        <v>53</v>
      </c>
      <c r="M102" s="2">
        <v>36</v>
      </c>
      <c r="N102" s="2" t="s">
        <v>54</v>
      </c>
    </row>
    <row r="103" spans="1:14">
      <c r="A103" s="2" t="s">
        <v>20</v>
      </c>
      <c r="B103" s="2" t="s">
        <v>21</v>
      </c>
      <c r="C103" s="2">
        <v>1550993</v>
      </c>
      <c r="D103" s="2" t="s">
        <v>64</v>
      </c>
      <c r="E103" s="4" t="s">
        <v>30</v>
      </c>
      <c r="F103" s="4" t="s">
        <v>24</v>
      </c>
      <c r="G103" s="4" t="s">
        <v>65</v>
      </c>
      <c r="H103" s="4">
        <v>1</v>
      </c>
      <c r="I103" s="4">
        <v>8</v>
      </c>
      <c r="J103" s="4">
        <v>8</v>
      </c>
      <c r="K103" s="2">
        <v>12</v>
      </c>
      <c r="L103" s="2">
        <v>8</v>
      </c>
      <c r="M103" s="2">
        <v>4</v>
      </c>
      <c r="N103" s="2" t="s">
        <v>64</v>
      </c>
    </row>
    <row r="104" spans="1:14">
      <c r="A104" s="2" t="s">
        <v>20</v>
      </c>
      <c r="B104" s="2" t="s">
        <v>21</v>
      </c>
      <c r="C104" s="2">
        <v>1550993</v>
      </c>
      <c r="D104" s="2" t="s">
        <v>64</v>
      </c>
      <c r="E104" s="4" t="s">
        <v>30</v>
      </c>
      <c r="F104" s="4" t="s">
        <v>27</v>
      </c>
      <c r="G104" s="4" t="s">
        <v>66</v>
      </c>
      <c r="H104" s="4">
        <v>1</v>
      </c>
      <c r="I104" s="4">
        <v>7</v>
      </c>
      <c r="J104" s="4">
        <v>21</v>
      </c>
      <c r="K104" s="2">
        <v>21</v>
      </c>
      <c r="L104" s="2">
        <v>14</v>
      </c>
      <c r="M104" s="2">
        <v>7</v>
      </c>
      <c r="N104" s="2" t="s">
        <v>64</v>
      </c>
    </row>
    <row r="105" spans="1:14">
      <c r="A105" s="2" t="s">
        <v>20</v>
      </c>
      <c r="B105" s="2" t="s">
        <v>21</v>
      </c>
      <c r="C105" s="2">
        <v>1550994</v>
      </c>
      <c r="D105" s="2" t="s">
        <v>67</v>
      </c>
      <c r="E105" s="4" t="s">
        <v>30</v>
      </c>
      <c r="F105" s="4" t="s">
        <v>24</v>
      </c>
      <c r="G105" s="4" t="s">
        <v>68</v>
      </c>
      <c r="H105" s="4">
        <v>1</v>
      </c>
      <c r="I105" s="4">
        <v>22</v>
      </c>
      <c r="J105" s="4">
        <v>22</v>
      </c>
      <c r="K105" s="2">
        <v>33</v>
      </c>
      <c r="L105" s="2">
        <v>22</v>
      </c>
      <c r="M105" s="2">
        <v>11</v>
      </c>
      <c r="N105" s="2" t="s">
        <v>67</v>
      </c>
    </row>
    <row r="106" spans="1:14">
      <c r="A106" s="2" t="s">
        <v>20</v>
      </c>
      <c r="B106" s="2" t="s">
        <v>21</v>
      </c>
      <c r="C106" s="2">
        <v>1550994</v>
      </c>
      <c r="D106" s="2" t="s">
        <v>67</v>
      </c>
      <c r="E106" s="4" t="s">
        <v>30</v>
      </c>
      <c r="F106" s="4" t="s">
        <v>27</v>
      </c>
      <c r="G106" s="4" t="s">
        <v>69</v>
      </c>
      <c r="H106" s="4">
        <v>1</v>
      </c>
      <c r="I106" s="4">
        <v>18</v>
      </c>
      <c r="J106" s="4">
        <v>54</v>
      </c>
      <c r="K106" s="2">
        <v>54</v>
      </c>
      <c r="L106" s="2">
        <v>36</v>
      </c>
      <c r="M106" s="2">
        <v>18</v>
      </c>
      <c r="N106" s="2" t="s">
        <v>67</v>
      </c>
    </row>
  </sheetData>
  <mergeCells count="2">
    <mergeCell ref="A1:R1"/>
    <mergeCell ref="A55:N5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9"/>
  <sheetViews>
    <sheetView tabSelected="1" workbookViewId="0">
      <selection activeCell="B8" sqref="B8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8" width="11.2222222222222"/>
    <col min="9" max="9" width="27.1111111111111" customWidth="1"/>
  </cols>
  <sheetData>
    <row r="3" spans="1:8">
      <c r="A3" t="s">
        <v>71</v>
      </c>
      <c r="B3" t="s">
        <v>72</v>
      </c>
      <c r="C3" t="s">
        <v>73</v>
      </c>
      <c r="D3" t="s">
        <v>74</v>
      </c>
      <c r="E3" t="s">
        <v>75</v>
      </c>
      <c r="F3" t="s">
        <v>76</v>
      </c>
      <c r="G3" t="s">
        <v>77</v>
      </c>
      <c r="H3" t="s">
        <v>78</v>
      </c>
    </row>
    <row r="4" spans="1:8">
      <c r="A4" t="s">
        <v>20</v>
      </c>
      <c r="B4"/>
      <c r="C4"/>
      <c r="D4">
        <v>1340</v>
      </c>
      <c r="E4">
        <v>2145</v>
      </c>
      <c r="F4">
        <v>2146</v>
      </c>
      <c r="G4">
        <v>1195</v>
      </c>
      <c r="H4">
        <v>702</v>
      </c>
    </row>
    <row r="5" spans="2:8">
      <c r="B5" t="s">
        <v>24</v>
      </c>
      <c r="C5"/>
      <c r="D5">
        <v>556</v>
      </c>
      <c r="E5">
        <v>809</v>
      </c>
      <c r="F5">
        <v>828</v>
      </c>
      <c r="G5">
        <v>335</v>
      </c>
      <c r="H5">
        <v>272</v>
      </c>
    </row>
    <row r="6" spans="3:8">
      <c r="C6" t="s">
        <v>79</v>
      </c>
      <c r="D6">
        <v>56</v>
      </c>
      <c r="E6">
        <v>122</v>
      </c>
      <c r="F6">
        <v>78</v>
      </c>
      <c r="G6">
        <v>22</v>
      </c>
      <c r="H6">
        <v>22</v>
      </c>
    </row>
    <row r="7" spans="3:8">
      <c r="C7" t="s">
        <v>80</v>
      </c>
      <c r="D7">
        <v>500</v>
      </c>
      <c r="E7">
        <v>687</v>
      </c>
      <c r="F7">
        <v>750</v>
      </c>
      <c r="G7">
        <v>313</v>
      </c>
      <c r="H7">
        <v>250</v>
      </c>
    </row>
    <row r="8" spans="2:8">
      <c r="B8" t="s">
        <v>27</v>
      </c>
      <c r="C8"/>
      <c r="D8">
        <v>784</v>
      </c>
      <c r="E8">
        <v>1336</v>
      </c>
      <c r="F8">
        <v>1318</v>
      </c>
      <c r="G8">
        <v>860</v>
      </c>
      <c r="H8">
        <v>430</v>
      </c>
    </row>
    <row r="9" spans="3:8">
      <c r="C9" t="s">
        <v>79</v>
      </c>
      <c r="D9">
        <v>100</v>
      </c>
      <c r="E9">
        <v>154</v>
      </c>
      <c r="F9">
        <v>136</v>
      </c>
      <c r="G9">
        <v>72</v>
      </c>
      <c r="H9">
        <v>36</v>
      </c>
    </row>
    <row r="10" spans="3:8">
      <c r="C10" t="s">
        <v>80</v>
      </c>
      <c r="D10">
        <v>684</v>
      </c>
      <c r="E10">
        <v>1182</v>
      </c>
      <c r="F10">
        <v>1182</v>
      </c>
      <c r="G10">
        <v>788</v>
      </c>
      <c r="H10">
        <v>394</v>
      </c>
    </row>
    <row r="11" spans="1:8">
      <c r="A11" t="s">
        <v>81</v>
      </c>
      <c r="B11"/>
      <c r="C11"/>
      <c r="D11">
        <v>1340</v>
      </c>
      <c r="E11">
        <v>2145</v>
      </c>
      <c r="F11">
        <v>2146</v>
      </c>
      <c r="G11">
        <v>1195</v>
      </c>
      <c r="H11">
        <v>702</v>
      </c>
    </row>
    <row r="15" spans="1:9">
      <c r="A15" s="26" t="s">
        <v>82</v>
      </c>
      <c r="B15" s="26" t="s">
        <v>83</v>
      </c>
      <c r="C15" s="26" t="s">
        <v>73</v>
      </c>
      <c r="D15" s="27" t="s">
        <v>9</v>
      </c>
      <c r="E15" s="27" t="s">
        <v>10</v>
      </c>
      <c r="F15" s="27" t="s">
        <v>11</v>
      </c>
      <c r="G15" s="27" t="s">
        <v>12</v>
      </c>
      <c r="H15" s="27" t="s">
        <v>13</v>
      </c>
      <c r="I15" s="26" t="s">
        <v>84</v>
      </c>
    </row>
    <row r="16" spans="1:9">
      <c r="A16" s="28" t="s">
        <v>20</v>
      </c>
      <c r="B16" s="28" t="s">
        <v>24</v>
      </c>
      <c r="C16" s="29" t="s">
        <v>79</v>
      </c>
      <c r="D16" s="30">
        <f>D6*1.02</f>
        <v>57.12</v>
      </c>
      <c r="E16" s="30">
        <f>E6*1.02</f>
        <v>124.44</v>
      </c>
      <c r="F16" s="30">
        <f>F6*1.02</f>
        <v>79.56</v>
      </c>
      <c r="G16" s="30">
        <f>G6*1.02</f>
        <v>22.44</v>
      </c>
      <c r="H16" s="30">
        <f>H6*1.02</f>
        <v>22.44</v>
      </c>
      <c r="I16" s="33">
        <v>1550992</v>
      </c>
    </row>
    <row r="17" ht="72" spans="1:9">
      <c r="A17" s="31"/>
      <c r="B17" s="32"/>
      <c r="C17" s="29" t="s">
        <v>80</v>
      </c>
      <c r="D17" s="30">
        <f>D7*1.02</f>
        <v>510</v>
      </c>
      <c r="E17" s="30">
        <f>E7*1.02</f>
        <v>700.74</v>
      </c>
      <c r="F17" s="30">
        <f>F7*1.02</f>
        <v>765</v>
      </c>
      <c r="G17" s="30">
        <f>G7*1.02</f>
        <v>319.26</v>
      </c>
      <c r="H17" s="30">
        <f>H7*1.02</f>
        <v>255</v>
      </c>
      <c r="I17" s="29" t="s">
        <v>85</v>
      </c>
    </row>
    <row r="18" spans="1:9">
      <c r="A18" s="31"/>
      <c r="B18" s="28" t="s">
        <v>27</v>
      </c>
      <c r="C18" s="29" t="s">
        <v>79</v>
      </c>
      <c r="D18" s="30">
        <f>D9*1.02</f>
        <v>102</v>
      </c>
      <c r="E18" s="30">
        <f>E9*1.02</f>
        <v>157.08</v>
      </c>
      <c r="F18" s="30">
        <f>F9*1.02</f>
        <v>138.72</v>
      </c>
      <c r="G18" s="30">
        <f>G9*1.02</f>
        <v>73.44</v>
      </c>
      <c r="H18" s="30">
        <f>H9*1.02</f>
        <v>36.72</v>
      </c>
      <c r="I18" s="33">
        <v>1550992</v>
      </c>
    </row>
    <row r="19" ht="72" spans="1:9">
      <c r="A19" s="32"/>
      <c r="B19" s="32"/>
      <c r="C19" s="29" t="s">
        <v>80</v>
      </c>
      <c r="D19" s="30">
        <f>D10*1.02</f>
        <v>697.68</v>
      </c>
      <c r="E19" s="30">
        <f>E10*1.02</f>
        <v>1205.64</v>
      </c>
      <c r="F19" s="30">
        <f>F10*1.02</f>
        <v>1205.64</v>
      </c>
      <c r="G19" s="30">
        <f>G10*1.02</f>
        <v>803.76</v>
      </c>
      <c r="H19" s="30">
        <f>H10*1.02</f>
        <v>401.88</v>
      </c>
      <c r="I19" s="29" t="s">
        <v>85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4"/>
  <sheetViews>
    <sheetView workbookViewId="0">
      <selection activeCell="C13" sqref="C13:G14"/>
    </sheetView>
  </sheetViews>
  <sheetFormatPr defaultColWidth="8.88888888888889" defaultRowHeight="14.4" outlineLevelCol="6"/>
  <cols>
    <col min="1" max="1" width="12.6666666666667"/>
    <col min="2" max="2" width="18.8888888888889"/>
    <col min="3" max="7" width="11.2222222222222"/>
  </cols>
  <sheetData>
    <row r="3" spans="1:7">
      <c r="A3" t="s">
        <v>71</v>
      </c>
      <c r="B3" t="s">
        <v>72</v>
      </c>
      <c r="C3" t="s">
        <v>74</v>
      </c>
      <c r="D3" t="s">
        <v>75</v>
      </c>
      <c r="E3" t="s">
        <v>76</v>
      </c>
      <c r="F3" t="s">
        <v>77</v>
      </c>
      <c r="G3" t="s">
        <v>78</v>
      </c>
    </row>
    <row r="4" spans="1:7">
      <c r="A4" t="s">
        <v>20</v>
      </c>
      <c r="B4"/>
      <c r="C4">
        <v>1450</v>
      </c>
      <c r="D4">
        <v>2355</v>
      </c>
      <c r="E4">
        <v>2386</v>
      </c>
      <c r="F4">
        <v>1355</v>
      </c>
      <c r="G4">
        <v>782</v>
      </c>
    </row>
    <row r="5" spans="2:7">
      <c r="B5" t="s">
        <v>24</v>
      </c>
      <c r="C5">
        <v>616</v>
      </c>
      <c r="D5">
        <v>869</v>
      </c>
      <c r="E5">
        <v>918</v>
      </c>
      <c r="F5">
        <v>395</v>
      </c>
      <c r="G5">
        <v>302</v>
      </c>
    </row>
    <row r="6" spans="2:7">
      <c r="B6" t="s">
        <v>27</v>
      </c>
      <c r="C6">
        <v>834</v>
      </c>
      <c r="D6">
        <v>1486</v>
      </c>
      <c r="E6">
        <v>1468</v>
      </c>
      <c r="F6">
        <v>960</v>
      </c>
      <c r="G6">
        <v>480</v>
      </c>
    </row>
    <row r="7" spans="1:7">
      <c r="A7" t="s">
        <v>81</v>
      </c>
      <c r="B7"/>
      <c r="C7">
        <v>1450</v>
      </c>
      <c r="D7">
        <v>2355</v>
      </c>
      <c r="E7">
        <v>2386</v>
      </c>
      <c r="F7">
        <v>1355</v>
      </c>
      <c r="G7">
        <v>782</v>
      </c>
    </row>
    <row r="12" spans="1:7">
      <c r="A12" s="22" t="s">
        <v>82</v>
      </c>
      <c r="B12" s="22" t="s">
        <v>83</v>
      </c>
      <c r="C12" s="23" t="s">
        <v>9</v>
      </c>
      <c r="D12" s="23" t="s">
        <v>10</v>
      </c>
      <c r="E12" s="23" t="s">
        <v>11</v>
      </c>
      <c r="F12" s="23" t="s">
        <v>12</v>
      </c>
      <c r="G12" s="23" t="s">
        <v>13</v>
      </c>
    </row>
    <row r="13" spans="1:7">
      <c r="A13" s="24" t="s">
        <v>20</v>
      </c>
      <c r="B13" s="24" t="s">
        <v>24</v>
      </c>
      <c r="C13" s="25">
        <f>C5*1.02</f>
        <v>628.32</v>
      </c>
      <c r="D13" s="25">
        <f>D5*1.02</f>
        <v>886.38</v>
      </c>
      <c r="E13" s="25">
        <f>E5*1.02</f>
        <v>936.36</v>
      </c>
      <c r="F13" s="25">
        <f>F5*1.02</f>
        <v>402.9</v>
      </c>
      <c r="G13" s="25">
        <f>G5*1.02</f>
        <v>308.04</v>
      </c>
    </row>
    <row r="14" spans="1:7">
      <c r="A14" s="24"/>
      <c r="B14" s="24" t="s">
        <v>27</v>
      </c>
      <c r="C14" s="25">
        <f>C6*1.02</f>
        <v>850.68</v>
      </c>
      <c r="D14" s="25">
        <f>D6*1.02</f>
        <v>1515.72</v>
      </c>
      <c r="E14" s="25">
        <f>E6*1.02</f>
        <v>1497.36</v>
      </c>
      <c r="F14" s="25">
        <f>F6*1.02</f>
        <v>979.2</v>
      </c>
      <c r="G14" s="25">
        <f>G6*1.02</f>
        <v>489.6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1"/>
  <sheetViews>
    <sheetView topLeftCell="A53" workbookViewId="0">
      <selection activeCell="D114" sqref="D114"/>
    </sheetView>
  </sheetViews>
  <sheetFormatPr defaultColWidth="9" defaultRowHeight="14.4"/>
  <cols>
    <col min="1" max="1" width="10.8148148148148" customWidth="1"/>
    <col min="2" max="2" width="9.17592592592593" customWidth="1"/>
    <col min="3" max="3" width="14.4537037037037" customWidth="1"/>
    <col min="4" max="4" width="135.62962962963" customWidth="1"/>
    <col min="5" max="5" width="22.6296296296296" customWidth="1"/>
    <col min="6" max="6" width="16.7222222222222" customWidth="1"/>
    <col min="7" max="7" width="19.0925925925926" customWidth="1"/>
    <col min="8" max="8" width="11.9074074074074" customWidth="1"/>
    <col min="9" max="13" width="9.17592592592593" customWidth="1"/>
    <col min="14" max="15" width="16.4537037037037" customWidth="1"/>
    <col min="16" max="17" width="12.1759259259259" customWidth="1"/>
    <col min="18" max="18" width="19.7222222222222" customWidth="1"/>
    <col min="19" max="19" width="24.6296296296296" customWidth="1"/>
    <col min="20" max="20" width="23.8148148148148" customWidth="1"/>
    <col min="21" max="41" width="9.17592592592593" customWidth="1"/>
  </cols>
  <sheetData>
    <row r="1" spans="1:4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71</v>
      </c>
      <c r="B2" s="1" t="s">
        <v>87</v>
      </c>
      <c r="C2" s="1" t="s">
        <v>88</v>
      </c>
      <c r="D2" s="1" t="s">
        <v>4</v>
      </c>
      <c r="E2" s="1" t="s">
        <v>89</v>
      </c>
      <c r="F2" s="1" t="s">
        <v>72</v>
      </c>
      <c r="G2" s="1" t="s">
        <v>90</v>
      </c>
      <c r="H2" s="1" t="s">
        <v>91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92</v>
      </c>
      <c r="O2" s="1" t="s">
        <v>93</v>
      </c>
      <c r="P2" s="1" t="s">
        <v>94</v>
      </c>
      <c r="Q2" s="10" t="s">
        <v>95</v>
      </c>
      <c r="R2" s="1" t="s">
        <v>96</v>
      </c>
      <c r="S2" s="1" t="s">
        <v>97</v>
      </c>
      <c r="T2" s="1" t="s">
        <v>98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20</v>
      </c>
      <c r="B3" s="2" t="s">
        <v>21</v>
      </c>
      <c r="C3" s="2">
        <v>1550974</v>
      </c>
      <c r="D3" s="2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2">
        <v>3</v>
      </c>
      <c r="L3" s="2">
        <v>1</v>
      </c>
      <c r="M3" s="2">
        <v>1</v>
      </c>
      <c r="N3" s="2">
        <v>10</v>
      </c>
      <c r="O3" s="2" t="s">
        <v>26</v>
      </c>
      <c r="P3" s="2">
        <v>181</v>
      </c>
      <c r="Q3" s="12">
        <f>P3*1.02</f>
        <v>184.62</v>
      </c>
      <c r="R3" s="2">
        <v>1810</v>
      </c>
      <c r="S3" s="2">
        <v>0</v>
      </c>
      <c r="T3" s="2">
        <v>0</v>
      </c>
    </row>
    <row r="4" spans="1:20">
      <c r="A4" s="2" t="s">
        <v>20</v>
      </c>
      <c r="B4" s="2" t="s">
        <v>21</v>
      </c>
      <c r="C4" s="2">
        <v>1550974</v>
      </c>
      <c r="D4" s="2" t="s">
        <v>22</v>
      </c>
      <c r="E4" s="4" t="s">
        <v>23</v>
      </c>
      <c r="F4" s="4" t="s">
        <v>27</v>
      </c>
      <c r="G4" s="4" t="s">
        <v>28</v>
      </c>
      <c r="H4" s="4">
        <v>1</v>
      </c>
      <c r="I4" s="4">
        <v>2</v>
      </c>
      <c r="J4" s="4">
        <v>3</v>
      </c>
      <c r="K4" s="2">
        <v>3</v>
      </c>
      <c r="L4" s="2">
        <v>2</v>
      </c>
      <c r="M4" s="2">
        <v>1</v>
      </c>
      <c r="N4" s="2">
        <v>11</v>
      </c>
      <c r="O4" s="2" t="s">
        <v>26</v>
      </c>
      <c r="P4" s="2">
        <v>280</v>
      </c>
      <c r="Q4" s="12">
        <f t="shared" ref="Q4:Q35" si="0">P4*1.02</f>
        <v>285.6</v>
      </c>
      <c r="R4" s="2">
        <v>3080</v>
      </c>
      <c r="S4" s="2">
        <v>0</v>
      </c>
      <c r="T4" s="2">
        <v>0</v>
      </c>
    </row>
    <row r="5" spans="1:20">
      <c r="A5" s="2" t="s">
        <v>20</v>
      </c>
      <c r="B5" s="2" t="s">
        <v>21</v>
      </c>
      <c r="C5" s="2">
        <v>1550975</v>
      </c>
      <c r="D5" s="2" t="s">
        <v>29</v>
      </c>
      <c r="E5" s="4" t="s">
        <v>30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2">
        <v>3</v>
      </c>
      <c r="L5" s="2">
        <v>1</v>
      </c>
      <c r="M5" s="2">
        <v>1</v>
      </c>
      <c r="N5" s="2">
        <v>10</v>
      </c>
      <c r="O5" s="2" t="s">
        <v>29</v>
      </c>
      <c r="P5" s="2">
        <v>3</v>
      </c>
      <c r="Q5" s="12">
        <f t="shared" si="0"/>
        <v>3.06</v>
      </c>
      <c r="R5" s="2">
        <v>30</v>
      </c>
      <c r="S5" s="2">
        <v>0</v>
      </c>
      <c r="T5" s="2">
        <v>0</v>
      </c>
    </row>
    <row r="6" spans="1:20">
      <c r="A6" s="2" t="s">
        <v>20</v>
      </c>
      <c r="B6" s="2" t="s">
        <v>21</v>
      </c>
      <c r="C6" s="2">
        <v>1550975</v>
      </c>
      <c r="D6" s="2" t="s">
        <v>29</v>
      </c>
      <c r="E6" s="4" t="s">
        <v>30</v>
      </c>
      <c r="F6" s="4" t="s">
        <v>27</v>
      </c>
      <c r="G6" s="4" t="s">
        <v>28</v>
      </c>
      <c r="H6" s="4">
        <v>1</v>
      </c>
      <c r="I6" s="4">
        <v>2</v>
      </c>
      <c r="J6" s="4">
        <v>3</v>
      </c>
      <c r="K6" s="2">
        <v>3</v>
      </c>
      <c r="L6" s="2">
        <v>2</v>
      </c>
      <c r="M6" s="2">
        <v>1</v>
      </c>
      <c r="N6" s="2">
        <v>11</v>
      </c>
      <c r="O6" s="2" t="s">
        <v>29</v>
      </c>
      <c r="P6" s="2">
        <v>5</v>
      </c>
      <c r="Q6" s="12">
        <f t="shared" si="0"/>
        <v>5.1</v>
      </c>
      <c r="R6" s="2">
        <v>55</v>
      </c>
      <c r="S6" s="2">
        <v>0</v>
      </c>
      <c r="T6" s="2">
        <v>0</v>
      </c>
    </row>
    <row r="7" spans="1:20">
      <c r="A7" s="2" t="s">
        <v>20</v>
      </c>
      <c r="B7" s="2" t="s">
        <v>21</v>
      </c>
      <c r="C7" s="2">
        <v>1550976</v>
      </c>
      <c r="D7" s="2" t="s">
        <v>31</v>
      </c>
      <c r="E7" s="4" t="s">
        <v>30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2">
        <v>3</v>
      </c>
      <c r="L7" s="2">
        <v>1</v>
      </c>
      <c r="M7" s="2">
        <v>1</v>
      </c>
      <c r="N7" s="2">
        <v>10</v>
      </c>
      <c r="O7" s="2" t="s">
        <v>31</v>
      </c>
      <c r="P7" s="2">
        <v>3</v>
      </c>
      <c r="Q7" s="12">
        <f t="shared" si="0"/>
        <v>3.06</v>
      </c>
      <c r="R7" s="2">
        <v>30</v>
      </c>
      <c r="S7" s="2">
        <v>0</v>
      </c>
      <c r="T7" s="2">
        <v>0</v>
      </c>
    </row>
    <row r="8" spans="1:20">
      <c r="A8" s="2" t="s">
        <v>20</v>
      </c>
      <c r="B8" s="2" t="s">
        <v>21</v>
      </c>
      <c r="C8" s="2">
        <v>1550976</v>
      </c>
      <c r="D8" s="2" t="s">
        <v>31</v>
      </c>
      <c r="E8" s="4" t="s">
        <v>30</v>
      </c>
      <c r="F8" s="4" t="s">
        <v>27</v>
      </c>
      <c r="G8" s="4" t="s">
        <v>28</v>
      </c>
      <c r="H8" s="4">
        <v>1</v>
      </c>
      <c r="I8" s="4">
        <v>2</v>
      </c>
      <c r="J8" s="4">
        <v>3</v>
      </c>
      <c r="K8" s="2">
        <v>3</v>
      </c>
      <c r="L8" s="2">
        <v>2</v>
      </c>
      <c r="M8" s="2">
        <v>1</v>
      </c>
      <c r="N8" s="2">
        <v>11</v>
      </c>
      <c r="O8" s="2" t="s">
        <v>31</v>
      </c>
      <c r="P8" s="2">
        <v>5</v>
      </c>
      <c r="Q8" s="12">
        <f t="shared" si="0"/>
        <v>5.1</v>
      </c>
      <c r="R8" s="2">
        <v>55</v>
      </c>
      <c r="S8" s="2">
        <v>0</v>
      </c>
      <c r="T8" s="2">
        <v>0</v>
      </c>
    </row>
    <row r="9" spans="1:20">
      <c r="A9" s="2" t="s">
        <v>20</v>
      </c>
      <c r="B9" s="2" t="s">
        <v>21</v>
      </c>
      <c r="C9" s="2">
        <v>1550977</v>
      </c>
      <c r="D9" s="2" t="s">
        <v>32</v>
      </c>
      <c r="E9" s="4" t="s">
        <v>23</v>
      </c>
      <c r="F9" s="4" t="s">
        <v>24</v>
      </c>
      <c r="G9" s="4" t="s">
        <v>33</v>
      </c>
      <c r="H9" s="4">
        <v>1</v>
      </c>
      <c r="I9" s="4">
        <v>2</v>
      </c>
      <c r="J9" s="4">
        <v>2</v>
      </c>
      <c r="K9" s="2">
        <v>3</v>
      </c>
      <c r="L9" s="2">
        <v>2</v>
      </c>
      <c r="M9" s="2">
        <v>1</v>
      </c>
      <c r="N9" s="2">
        <v>10</v>
      </c>
      <c r="O9" s="2" t="s">
        <v>32</v>
      </c>
      <c r="P9" s="2">
        <v>15</v>
      </c>
      <c r="Q9" s="12">
        <f t="shared" si="0"/>
        <v>15.3</v>
      </c>
      <c r="R9" s="2">
        <v>150</v>
      </c>
      <c r="S9" s="2">
        <v>0</v>
      </c>
      <c r="T9" s="2">
        <v>0</v>
      </c>
    </row>
    <row r="10" spans="1:20">
      <c r="A10" s="2" t="s">
        <v>20</v>
      </c>
      <c r="B10" s="2" t="s">
        <v>21</v>
      </c>
      <c r="C10" s="2">
        <v>1550977</v>
      </c>
      <c r="D10" s="2" t="s">
        <v>32</v>
      </c>
      <c r="E10" s="4" t="s">
        <v>23</v>
      </c>
      <c r="F10" s="4" t="s">
        <v>27</v>
      </c>
      <c r="G10" s="4" t="s">
        <v>34</v>
      </c>
      <c r="H10" s="4">
        <v>1</v>
      </c>
      <c r="I10" s="4">
        <v>1</v>
      </c>
      <c r="J10" s="4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25</v>
      </c>
      <c r="Q10" s="12">
        <f t="shared" si="0"/>
        <v>25.5</v>
      </c>
      <c r="R10" s="2">
        <v>250</v>
      </c>
      <c r="S10" s="2">
        <v>0</v>
      </c>
      <c r="T10" s="2">
        <v>0</v>
      </c>
    </row>
    <row r="11" spans="1:20">
      <c r="A11" s="2" t="s">
        <v>20</v>
      </c>
      <c r="B11" s="2" t="s">
        <v>21</v>
      </c>
      <c r="C11" s="2">
        <v>1550978</v>
      </c>
      <c r="D11" s="2" t="s">
        <v>35</v>
      </c>
      <c r="E11" s="4" t="s">
        <v>30</v>
      </c>
      <c r="F11" s="4" t="s">
        <v>24</v>
      </c>
      <c r="G11" s="4" t="s">
        <v>36</v>
      </c>
      <c r="H11" s="4">
        <v>1</v>
      </c>
      <c r="I11" s="4">
        <v>2</v>
      </c>
      <c r="J11" s="4">
        <v>2</v>
      </c>
      <c r="K11" s="2">
        <v>3</v>
      </c>
      <c r="L11" s="2">
        <v>2</v>
      </c>
      <c r="M11" s="2">
        <v>1</v>
      </c>
      <c r="N11" s="2">
        <v>10</v>
      </c>
      <c r="O11" s="2" t="s">
        <v>35</v>
      </c>
      <c r="P11" s="2">
        <v>11</v>
      </c>
      <c r="Q11" s="12">
        <f t="shared" si="0"/>
        <v>11.22</v>
      </c>
      <c r="R11" s="2">
        <v>110</v>
      </c>
      <c r="S11" s="2">
        <v>0</v>
      </c>
      <c r="T11" s="2">
        <v>0</v>
      </c>
    </row>
    <row r="12" spans="1:20">
      <c r="A12" s="2" t="s">
        <v>20</v>
      </c>
      <c r="B12" s="2" t="s">
        <v>21</v>
      </c>
      <c r="C12" s="2">
        <v>1550978</v>
      </c>
      <c r="D12" s="2" t="s">
        <v>35</v>
      </c>
      <c r="E12" s="4" t="s">
        <v>30</v>
      </c>
      <c r="F12" s="4" t="s">
        <v>27</v>
      </c>
      <c r="G12" s="4" t="s">
        <v>37</v>
      </c>
      <c r="H12" s="4">
        <v>1</v>
      </c>
      <c r="I12" s="4">
        <v>1</v>
      </c>
      <c r="J12" s="4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35</v>
      </c>
      <c r="P12" s="2">
        <v>17</v>
      </c>
      <c r="Q12" s="12">
        <f t="shared" si="0"/>
        <v>17.34</v>
      </c>
      <c r="R12" s="2">
        <v>170</v>
      </c>
      <c r="S12" s="2">
        <v>0</v>
      </c>
      <c r="T12" s="2">
        <v>0</v>
      </c>
    </row>
    <row r="13" spans="1:20">
      <c r="A13" s="2" t="s">
        <v>20</v>
      </c>
      <c r="B13" s="2" t="s">
        <v>21</v>
      </c>
      <c r="C13" s="2">
        <v>1550979</v>
      </c>
      <c r="D13" s="2" t="s">
        <v>38</v>
      </c>
      <c r="E13" s="4" t="s">
        <v>30</v>
      </c>
      <c r="F13" s="4" t="s">
        <v>24</v>
      </c>
      <c r="G13" s="4" t="s">
        <v>36</v>
      </c>
      <c r="H13" s="4">
        <v>1</v>
      </c>
      <c r="I13" s="4">
        <v>2</v>
      </c>
      <c r="J13" s="4">
        <v>2</v>
      </c>
      <c r="K13" s="2">
        <v>3</v>
      </c>
      <c r="L13" s="2">
        <v>2</v>
      </c>
      <c r="M13" s="2">
        <v>1</v>
      </c>
      <c r="N13" s="2">
        <v>10</v>
      </c>
      <c r="O13" s="2" t="s">
        <v>38</v>
      </c>
      <c r="P13" s="2">
        <v>4</v>
      </c>
      <c r="Q13" s="12">
        <f t="shared" si="0"/>
        <v>4.08</v>
      </c>
      <c r="R13" s="2">
        <v>40</v>
      </c>
      <c r="S13" s="2">
        <v>0</v>
      </c>
      <c r="T13" s="2">
        <v>0</v>
      </c>
    </row>
    <row r="14" spans="1:20">
      <c r="A14" s="2" t="s">
        <v>20</v>
      </c>
      <c r="B14" s="2" t="s">
        <v>21</v>
      </c>
      <c r="C14" s="2">
        <v>1550979</v>
      </c>
      <c r="D14" s="2" t="s">
        <v>38</v>
      </c>
      <c r="E14" s="4" t="s">
        <v>30</v>
      </c>
      <c r="F14" s="4" t="s">
        <v>27</v>
      </c>
      <c r="G14" s="4" t="s">
        <v>37</v>
      </c>
      <c r="H14" s="4">
        <v>1</v>
      </c>
      <c r="I14" s="4">
        <v>1</v>
      </c>
      <c r="J14" s="4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38</v>
      </c>
      <c r="P14" s="2">
        <v>7</v>
      </c>
      <c r="Q14" s="12">
        <f t="shared" si="0"/>
        <v>7.14</v>
      </c>
      <c r="R14" s="2">
        <v>70</v>
      </c>
      <c r="S14" s="2">
        <v>0</v>
      </c>
      <c r="T14" s="2">
        <v>0</v>
      </c>
    </row>
    <row r="15" spans="1:20">
      <c r="A15" s="2" t="s">
        <v>20</v>
      </c>
      <c r="B15" s="2" t="s">
        <v>21</v>
      </c>
      <c r="C15" s="2">
        <v>1550980</v>
      </c>
      <c r="D15" s="2" t="s">
        <v>39</v>
      </c>
      <c r="E15" s="4" t="s">
        <v>30</v>
      </c>
      <c r="F15" s="4" t="s">
        <v>24</v>
      </c>
      <c r="G15" s="4" t="s">
        <v>36</v>
      </c>
      <c r="H15" s="4">
        <v>1</v>
      </c>
      <c r="I15" s="4">
        <v>2</v>
      </c>
      <c r="J15" s="4">
        <v>2</v>
      </c>
      <c r="K15" s="2">
        <v>3</v>
      </c>
      <c r="L15" s="2">
        <v>2</v>
      </c>
      <c r="M15" s="2">
        <v>1</v>
      </c>
      <c r="N15" s="2">
        <v>10</v>
      </c>
      <c r="O15" s="2" t="s">
        <v>39</v>
      </c>
      <c r="P15" s="2">
        <v>5</v>
      </c>
      <c r="Q15" s="12">
        <f t="shared" si="0"/>
        <v>5.1</v>
      </c>
      <c r="R15" s="2">
        <v>50</v>
      </c>
      <c r="S15" s="2">
        <v>0</v>
      </c>
      <c r="T15" s="2">
        <v>0</v>
      </c>
    </row>
    <row r="16" spans="1:20">
      <c r="A16" s="2" t="s">
        <v>20</v>
      </c>
      <c r="B16" s="2" t="s">
        <v>21</v>
      </c>
      <c r="C16" s="2">
        <v>1550980</v>
      </c>
      <c r="D16" s="2" t="s">
        <v>39</v>
      </c>
      <c r="E16" s="4" t="s">
        <v>30</v>
      </c>
      <c r="F16" s="4" t="s">
        <v>27</v>
      </c>
      <c r="G16" s="4" t="s">
        <v>37</v>
      </c>
      <c r="H16" s="4">
        <v>1</v>
      </c>
      <c r="I16" s="4">
        <v>1</v>
      </c>
      <c r="J16" s="4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39</v>
      </c>
      <c r="P16" s="2">
        <v>9</v>
      </c>
      <c r="Q16" s="12">
        <f t="shared" si="0"/>
        <v>9.18</v>
      </c>
      <c r="R16" s="2">
        <v>90</v>
      </c>
      <c r="S16" s="2">
        <v>0</v>
      </c>
      <c r="T16" s="2">
        <v>0</v>
      </c>
    </row>
    <row r="17" spans="1:20">
      <c r="A17" s="2" t="s">
        <v>20</v>
      </c>
      <c r="B17" s="2" t="s">
        <v>21</v>
      </c>
      <c r="C17" s="2">
        <v>1550981</v>
      </c>
      <c r="D17" s="2" t="s">
        <v>40</v>
      </c>
      <c r="E17" s="4" t="s">
        <v>30</v>
      </c>
      <c r="F17" s="4" t="s">
        <v>24</v>
      </c>
      <c r="G17" s="4" t="s">
        <v>36</v>
      </c>
      <c r="H17" s="4">
        <v>1</v>
      </c>
      <c r="I17" s="4">
        <v>2</v>
      </c>
      <c r="J17" s="4">
        <v>2</v>
      </c>
      <c r="K17" s="2">
        <v>3</v>
      </c>
      <c r="L17" s="2">
        <v>2</v>
      </c>
      <c r="M17" s="2">
        <v>1</v>
      </c>
      <c r="N17" s="2">
        <v>10</v>
      </c>
      <c r="O17" s="2" t="s">
        <v>40</v>
      </c>
      <c r="P17" s="2">
        <v>8</v>
      </c>
      <c r="Q17" s="12">
        <f t="shared" si="0"/>
        <v>8.16</v>
      </c>
      <c r="R17" s="2">
        <v>80</v>
      </c>
      <c r="S17" s="2">
        <v>0</v>
      </c>
      <c r="T17" s="2">
        <v>0</v>
      </c>
    </row>
    <row r="18" spans="1:20">
      <c r="A18" s="2" t="s">
        <v>20</v>
      </c>
      <c r="B18" s="2" t="s">
        <v>21</v>
      </c>
      <c r="C18" s="2">
        <v>1550981</v>
      </c>
      <c r="D18" s="2" t="s">
        <v>40</v>
      </c>
      <c r="E18" s="4" t="s">
        <v>30</v>
      </c>
      <c r="F18" s="4" t="s">
        <v>27</v>
      </c>
      <c r="G18" s="4" t="s">
        <v>37</v>
      </c>
      <c r="H18" s="4">
        <v>1</v>
      </c>
      <c r="I18" s="4">
        <v>1</v>
      </c>
      <c r="J18" s="4">
        <v>3</v>
      </c>
      <c r="K18" s="2">
        <v>3</v>
      </c>
      <c r="L18" s="2">
        <v>2</v>
      </c>
      <c r="M18" s="2">
        <v>1</v>
      </c>
      <c r="N18" s="2">
        <v>10</v>
      </c>
      <c r="O18" s="2" t="s">
        <v>40</v>
      </c>
      <c r="P18" s="2">
        <v>12</v>
      </c>
      <c r="Q18" s="12">
        <f t="shared" si="0"/>
        <v>12.24</v>
      </c>
      <c r="R18" s="2">
        <v>120</v>
      </c>
      <c r="S18" s="2">
        <v>0</v>
      </c>
      <c r="T18" s="2">
        <v>0</v>
      </c>
    </row>
    <row r="19" spans="1:20">
      <c r="A19" s="2" t="s">
        <v>20</v>
      </c>
      <c r="B19" s="2" t="s">
        <v>21</v>
      </c>
      <c r="C19" s="2">
        <v>1550982</v>
      </c>
      <c r="D19" s="2" t="s">
        <v>41</v>
      </c>
      <c r="E19" s="4" t="s">
        <v>30</v>
      </c>
      <c r="F19" s="4" t="s">
        <v>24</v>
      </c>
      <c r="G19" s="4" t="s">
        <v>36</v>
      </c>
      <c r="H19" s="4">
        <v>1</v>
      </c>
      <c r="I19" s="4">
        <v>2</v>
      </c>
      <c r="J19" s="4">
        <v>2</v>
      </c>
      <c r="K19" s="2">
        <v>3</v>
      </c>
      <c r="L19" s="2">
        <v>2</v>
      </c>
      <c r="M19" s="2">
        <v>1</v>
      </c>
      <c r="N19" s="2">
        <v>10</v>
      </c>
      <c r="O19" s="2" t="s">
        <v>41</v>
      </c>
      <c r="P19" s="2">
        <v>2</v>
      </c>
      <c r="Q19" s="12">
        <f t="shared" si="0"/>
        <v>2.04</v>
      </c>
      <c r="R19" s="2">
        <v>20</v>
      </c>
      <c r="S19" s="2">
        <v>0</v>
      </c>
      <c r="T19" s="2">
        <v>0</v>
      </c>
    </row>
    <row r="20" spans="1:20">
      <c r="A20" s="2" t="s">
        <v>20</v>
      </c>
      <c r="B20" s="2" t="s">
        <v>21</v>
      </c>
      <c r="C20" s="2">
        <v>1550982</v>
      </c>
      <c r="D20" s="2" t="s">
        <v>41</v>
      </c>
      <c r="E20" s="4" t="s">
        <v>30</v>
      </c>
      <c r="F20" s="4" t="s">
        <v>27</v>
      </c>
      <c r="G20" s="4" t="s">
        <v>37</v>
      </c>
      <c r="H20" s="4">
        <v>1</v>
      </c>
      <c r="I20" s="4">
        <v>1</v>
      </c>
      <c r="J20" s="4">
        <v>3</v>
      </c>
      <c r="K20" s="2">
        <v>3</v>
      </c>
      <c r="L20" s="2">
        <v>2</v>
      </c>
      <c r="M20" s="2">
        <v>1</v>
      </c>
      <c r="N20" s="2">
        <v>10</v>
      </c>
      <c r="O20" s="2" t="s">
        <v>41</v>
      </c>
      <c r="P20" s="2">
        <v>3</v>
      </c>
      <c r="Q20" s="12">
        <f t="shared" si="0"/>
        <v>3.06</v>
      </c>
      <c r="R20" s="2">
        <v>30</v>
      </c>
      <c r="S20" s="2">
        <v>0</v>
      </c>
      <c r="T20" s="2">
        <v>0</v>
      </c>
    </row>
    <row r="21" spans="1:20">
      <c r="A21" s="2" t="s">
        <v>20</v>
      </c>
      <c r="B21" s="2" t="s">
        <v>21</v>
      </c>
      <c r="C21" s="2">
        <v>1550983</v>
      </c>
      <c r="D21" s="2" t="s">
        <v>42</v>
      </c>
      <c r="E21" s="4" t="s">
        <v>30</v>
      </c>
      <c r="F21" s="4" t="s">
        <v>24</v>
      </c>
      <c r="G21" s="4" t="s">
        <v>36</v>
      </c>
      <c r="H21" s="4">
        <v>1</v>
      </c>
      <c r="I21" s="4">
        <v>2</v>
      </c>
      <c r="J21" s="4">
        <v>2</v>
      </c>
      <c r="K21" s="2">
        <v>3</v>
      </c>
      <c r="L21" s="2">
        <v>2</v>
      </c>
      <c r="M21" s="2">
        <v>1</v>
      </c>
      <c r="N21" s="2">
        <v>10</v>
      </c>
      <c r="O21" s="2" t="s">
        <v>42</v>
      </c>
      <c r="P21" s="2">
        <v>4</v>
      </c>
      <c r="Q21" s="12">
        <f t="shared" si="0"/>
        <v>4.08</v>
      </c>
      <c r="R21" s="2">
        <v>40</v>
      </c>
      <c r="S21" s="2">
        <v>0</v>
      </c>
      <c r="T21" s="2">
        <v>0</v>
      </c>
    </row>
    <row r="22" spans="1:20">
      <c r="A22" s="2" t="s">
        <v>20</v>
      </c>
      <c r="B22" s="2" t="s">
        <v>21</v>
      </c>
      <c r="C22" s="2">
        <v>1550983</v>
      </c>
      <c r="D22" s="2" t="s">
        <v>42</v>
      </c>
      <c r="E22" s="4" t="s">
        <v>30</v>
      </c>
      <c r="F22" s="4" t="s">
        <v>27</v>
      </c>
      <c r="G22" s="4" t="s">
        <v>37</v>
      </c>
      <c r="H22" s="4">
        <v>1</v>
      </c>
      <c r="I22" s="4">
        <v>1</v>
      </c>
      <c r="J22" s="4">
        <v>3</v>
      </c>
      <c r="K22" s="2">
        <v>3</v>
      </c>
      <c r="L22" s="2">
        <v>2</v>
      </c>
      <c r="M22" s="2">
        <v>1</v>
      </c>
      <c r="N22" s="2">
        <v>10</v>
      </c>
      <c r="O22" s="2" t="s">
        <v>42</v>
      </c>
      <c r="P22" s="2">
        <v>7</v>
      </c>
      <c r="Q22" s="12">
        <f t="shared" si="0"/>
        <v>7.14</v>
      </c>
      <c r="R22" s="2">
        <v>70</v>
      </c>
      <c r="S22" s="2">
        <v>0</v>
      </c>
      <c r="T22" s="2">
        <v>0</v>
      </c>
    </row>
    <row r="23" spans="1:20">
      <c r="A23" s="2" t="s">
        <v>20</v>
      </c>
      <c r="B23" s="2" t="s">
        <v>21</v>
      </c>
      <c r="C23" s="2">
        <v>1550984</v>
      </c>
      <c r="D23" s="2" t="s">
        <v>43</v>
      </c>
      <c r="E23" s="4" t="s">
        <v>30</v>
      </c>
      <c r="F23" s="4" t="s">
        <v>24</v>
      </c>
      <c r="G23" s="4" t="s">
        <v>36</v>
      </c>
      <c r="H23" s="4">
        <v>1</v>
      </c>
      <c r="I23" s="4">
        <v>2</v>
      </c>
      <c r="J23" s="4">
        <v>2</v>
      </c>
      <c r="K23" s="2">
        <v>3</v>
      </c>
      <c r="L23" s="2">
        <v>2</v>
      </c>
      <c r="M23" s="2">
        <v>1</v>
      </c>
      <c r="N23" s="2">
        <v>10</v>
      </c>
      <c r="O23" s="2" t="s">
        <v>43</v>
      </c>
      <c r="P23" s="2">
        <v>1</v>
      </c>
      <c r="Q23" s="12">
        <f t="shared" si="0"/>
        <v>1.02</v>
      </c>
      <c r="R23" s="2">
        <v>10</v>
      </c>
      <c r="S23" s="2">
        <v>0</v>
      </c>
      <c r="T23" s="2">
        <v>0</v>
      </c>
    </row>
    <row r="24" spans="1:20">
      <c r="A24" s="2" t="s">
        <v>20</v>
      </c>
      <c r="B24" s="2" t="s">
        <v>21</v>
      </c>
      <c r="C24" s="2">
        <v>1550984</v>
      </c>
      <c r="D24" s="2" t="s">
        <v>43</v>
      </c>
      <c r="E24" s="4" t="s">
        <v>30</v>
      </c>
      <c r="F24" s="4" t="s">
        <v>27</v>
      </c>
      <c r="G24" s="4" t="s">
        <v>37</v>
      </c>
      <c r="H24" s="4">
        <v>1</v>
      </c>
      <c r="I24" s="4">
        <v>1</v>
      </c>
      <c r="J24" s="4">
        <v>3</v>
      </c>
      <c r="K24" s="2">
        <v>3</v>
      </c>
      <c r="L24" s="2">
        <v>2</v>
      </c>
      <c r="M24" s="2">
        <v>1</v>
      </c>
      <c r="N24" s="2">
        <v>10</v>
      </c>
      <c r="O24" s="2" t="s">
        <v>43</v>
      </c>
      <c r="P24" s="2">
        <v>2</v>
      </c>
      <c r="Q24" s="12">
        <f t="shared" si="0"/>
        <v>2.04</v>
      </c>
      <c r="R24" s="2">
        <v>20</v>
      </c>
      <c r="S24" s="2">
        <v>0</v>
      </c>
      <c r="T24" s="2">
        <v>0</v>
      </c>
    </row>
    <row r="25" spans="1:20">
      <c r="A25" s="2" t="s">
        <v>20</v>
      </c>
      <c r="B25" s="2" t="s">
        <v>21</v>
      </c>
      <c r="C25" s="2">
        <v>1550985</v>
      </c>
      <c r="D25" s="2" t="s">
        <v>44</v>
      </c>
      <c r="E25" s="4" t="s">
        <v>30</v>
      </c>
      <c r="F25" s="4" t="s">
        <v>24</v>
      </c>
      <c r="G25" s="4" t="s">
        <v>36</v>
      </c>
      <c r="H25" s="4">
        <v>1</v>
      </c>
      <c r="I25" s="4">
        <v>2</v>
      </c>
      <c r="J25" s="4">
        <v>2</v>
      </c>
      <c r="K25" s="2">
        <v>3</v>
      </c>
      <c r="L25" s="2">
        <v>2</v>
      </c>
      <c r="M25" s="2">
        <v>1</v>
      </c>
      <c r="N25" s="2">
        <v>10</v>
      </c>
      <c r="O25" s="2" t="s">
        <v>44</v>
      </c>
      <c r="P25" s="2">
        <v>10</v>
      </c>
      <c r="Q25" s="12">
        <f t="shared" si="0"/>
        <v>10.2</v>
      </c>
      <c r="R25" s="2">
        <v>100</v>
      </c>
      <c r="S25" s="2">
        <v>0</v>
      </c>
      <c r="T25" s="2">
        <v>0</v>
      </c>
    </row>
    <row r="26" spans="1:20">
      <c r="A26" s="2" t="s">
        <v>20</v>
      </c>
      <c r="B26" s="2" t="s">
        <v>21</v>
      </c>
      <c r="C26" s="2">
        <v>1550985</v>
      </c>
      <c r="D26" s="2" t="s">
        <v>44</v>
      </c>
      <c r="E26" s="4" t="s">
        <v>30</v>
      </c>
      <c r="F26" s="4" t="s">
        <v>27</v>
      </c>
      <c r="G26" s="4" t="s">
        <v>37</v>
      </c>
      <c r="H26" s="4">
        <v>1</v>
      </c>
      <c r="I26" s="4">
        <v>1</v>
      </c>
      <c r="J26" s="4">
        <v>3</v>
      </c>
      <c r="K26" s="2">
        <v>3</v>
      </c>
      <c r="L26" s="2">
        <v>2</v>
      </c>
      <c r="M26" s="2">
        <v>1</v>
      </c>
      <c r="N26" s="2">
        <v>10</v>
      </c>
      <c r="O26" s="2" t="s">
        <v>44</v>
      </c>
      <c r="P26" s="2">
        <v>17</v>
      </c>
      <c r="Q26" s="12">
        <f t="shared" si="0"/>
        <v>17.34</v>
      </c>
      <c r="R26" s="2">
        <v>170</v>
      </c>
      <c r="S26" s="2">
        <v>0</v>
      </c>
      <c r="T26" s="2">
        <v>0</v>
      </c>
    </row>
    <row r="27" spans="1:20">
      <c r="A27" s="2" t="s">
        <v>20</v>
      </c>
      <c r="B27" s="2" t="s">
        <v>21</v>
      </c>
      <c r="C27" s="2">
        <v>1550986</v>
      </c>
      <c r="D27" s="2" t="s">
        <v>45</v>
      </c>
      <c r="E27" s="4" t="s">
        <v>30</v>
      </c>
      <c r="F27" s="4" t="s">
        <v>24</v>
      </c>
      <c r="G27" s="4" t="s">
        <v>36</v>
      </c>
      <c r="H27" s="4">
        <v>1</v>
      </c>
      <c r="I27" s="4">
        <v>2</v>
      </c>
      <c r="J27" s="4">
        <v>2</v>
      </c>
      <c r="K27" s="2">
        <v>3</v>
      </c>
      <c r="L27" s="2">
        <v>2</v>
      </c>
      <c r="M27" s="2">
        <v>1</v>
      </c>
      <c r="N27" s="2">
        <v>10</v>
      </c>
      <c r="O27" s="2" t="s">
        <v>45</v>
      </c>
      <c r="P27" s="2">
        <v>2</v>
      </c>
      <c r="Q27" s="12">
        <f t="shared" si="0"/>
        <v>2.04</v>
      </c>
      <c r="R27" s="2">
        <v>20</v>
      </c>
      <c r="S27" s="2">
        <v>0</v>
      </c>
      <c r="T27" s="2">
        <v>0</v>
      </c>
    </row>
    <row r="28" spans="1:20">
      <c r="A28" s="2" t="s">
        <v>20</v>
      </c>
      <c r="B28" s="2" t="s">
        <v>21</v>
      </c>
      <c r="C28" s="2">
        <v>1550986</v>
      </c>
      <c r="D28" s="2" t="s">
        <v>45</v>
      </c>
      <c r="E28" s="4" t="s">
        <v>30</v>
      </c>
      <c r="F28" s="4" t="s">
        <v>27</v>
      </c>
      <c r="G28" s="4" t="s">
        <v>37</v>
      </c>
      <c r="H28" s="4">
        <v>1</v>
      </c>
      <c r="I28" s="4">
        <v>1</v>
      </c>
      <c r="J28" s="4">
        <v>3</v>
      </c>
      <c r="K28" s="2">
        <v>3</v>
      </c>
      <c r="L28" s="2">
        <v>2</v>
      </c>
      <c r="M28" s="2">
        <v>1</v>
      </c>
      <c r="N28" s="2">
        <v>10</v>
      </c>
      <c r="O28" s="2" t="s">
        <v>45</v>
      </c>
      <c r="P28" s="2">
        <v>3</v>
      </c>
      <c r="Q28" s="12">
        <f t="shared" si="0"/>
        <v>3.06</v>
      </c>
      <c r="R28" s="2">
        <v>30</v>
      </c>
      <c r="S28" s="2">
        <v>0</v>
      </c>
      <c r="T28" s="2">
        <v>0</v>
      </c>
    </row>
    <row r="29" spans="1:20">
      <c r="A29" s="2" t="s">
        <v>20</v>
      </c>
      <c r="B29" s="2" t="s">
        <v>21</v>
      </c>
      <c r="C29" s="2">
        <v>1550987</v>
      </c>
      <c r="D29" s="2" t="s">
        <v>46</v>
      </c>
      <c r="E29" s="4" t="s">
        <v>30</v>
      </c>
      <c r="F29" s="4" t="s">
        <v>24</v>
      </c>
      <c r="G29" s="4" t="s">
        <v>36</v>
      </c>
      <c r="H29" s="4">
        <v>1</v>
      </c>
      <c r="I29" s="4">
        <v>2</v>
      </c>
      <c r="J29" s="4">
        <v>2</v>
      </c>
      <c r="K29" s="2">
        <v>3</v>
      </c>
      <c r="L29" s="2">
        <v>2</v>
      </c>
      <c r="M29" s="2">
        <v>1</v>
      </c>
      <c r="N29" s="2">
        <v>10</v>
      </c>
      <c r="O29" s="2" t="s">
        <v>46</v>
      </c>
      <c r="P29" s="2">
        <v>4</v>
      </c>
      <c r="Q29" s="12">
        <f t="shared" si="0"/>
        <v>4.08</v>
      </c>
      <c r="R29" s="2">
        <v>40</v>
      </c>
      <c r="S29" s="2">
        <v>0</v>
      </c>
      <c r="T29" s="2">
        <v>0</v>
      </c>
    </row>
    <row r="30" spans="1:20">
      <c r="A30" s="2" t="s">
        <v>20</v>
      </c>
      <c r="B30" s="2" t="s">
        <v>21</v>
      </c>
      <c r="C30" s="2">
        <v>1550987</v>
      </c>
      <c r="D30" s="2" t="s">
        <v>46</v>
      </c>
      <c r="E30" s="4" t="s">
        <v>30</v>
      </c>
      <c r="F30" s="4" t="s">
        <v>27</v>
      </c>
      <c r="G30" s="4" t="s">
        <v>37</v>
      </c>
      <c r="H30" s="4">
        <v>1</v>
      </c>
      <c r="I30" s="4">
        <v>1</v>
      </c>
      <c r="J30" s="4">
        <v>3</v>
      </c>
      <c r="K30" s="2">
        <v>3</v>
      </c>
      <c r="L30" s="2">
        <v>2</v>
      </c>
      <c r="M30" s="2">
        <v>1</v>
      </c>
      <c r="N30" s="2">
        <v>10</v>
      </c>
      <c r="O30" s="2" t="s">
        <v>46</v>
      </c>
      <c r="P30" s="2">
        <v>6</v>
      </c>
      <c r="Q30" s="12">
        <f t="shared" si="0"/>
        <v>6.12</v>
      </c>
      <c r="R30" s="2">
        <v>60</v>
      </c>
      <c r="S30" s="2">
        <v>0</v>
      </c>
      <c r="T30" s="2">
        <v>0</v>
      </c>
    </row>
    <row r="31" spans="1:20">
      <c r="A31" s="2" t="s">
        <v>20</v>
      </c>
      <c r="B31" s="2" t="s">
        <v>21</v>
      </c>
      <c r="C31" s="2">
        <v>1550988</v>
      </c>
      <c r="D31" s="2" t="s">
        <v>47</v>
      </c>
      <c r="E31" s="4" t="s">
        <v>30</v>
      </c>
      <c r="F31" s="4" t="s">
        <v>24</v>
      </c>
      <c r="G31" s="4" t="s">
        <v>36</v>
      </c>
      <c r="H31" s="4">
        <v>1</v>
      </c>
      <c r="I31" s="4">
        <v>2</v>
      </c>
      <c r="J31" s="4">
        <v>2</v>
      </c>
      <c r="K31" s="2">
        <v>3</v>
      </c>
      <c r="L31" s="2">
        <v>2</v>
      </c>
      <c r="M31" s="2">
        <v>1</v>
      </c>
      <c r="N31" s="2">
        <v>10</v>
      </c>
      <c r="O31" s="2" t="s">
        <v>47</v>
      </c>
      <c r="P31" s="2">
        <v>5</v>
      </c>
      <c r="Q31" s="12">
        <f t="shared" si="0"/>
        <v>5.1</v>
      </c>
      <c r="R31" s="2">
        <v>50</v>
      </c>
      <c r="S31" s="2">
        <v>0</v>
      </c>
      <c r="T31" s="2">
        <v>0</v>
      </c>
    </row>
    <row r="32" spans="1:20">
      <c r="A32" s="2" t="s">
        <v>20</v>
      </c>
      <c r="B32" s="2" t="s">
        <v>21</v>
      </c>
      <c r="C32" s="2">
        <v>1550988</v>
      </c>
      <c r="D32" s="2" t="s">
        <v>47</v>
      </c>
      <c r="E32" s="4" t="s">
        <v>30</v>
      </c>
      <c r="F32" s="4" t="s">
        <v>27</v>
      </c>
      <c r="G32" s="4" t="s">
        <v>37</v>
      </c>
      <c r="H32" s="4">
        <v>1</v>
      </c>
      <c r="I32" s="4">
        <v>1</v>
      </c>
      <c r="J32" s="4">
        <v>3</v>
      </c>
      <c r="K32" s="2">
        <v>3</v>
      </c>
      <c r="L32" s="2">
        <v>2</v>
      </c>
      <c r="M32" s="2">
        <v>1</v>
      </c>
      <c r="N32" s="2">
        <v>10</v>
      </c>
      <c r="O32" s="2" t="s">
        <v>47</v>
      </c>
      <c r="P32" s="2">
        <v>9</v>
      </c>
      <c r="Q32" s="12">
        <f t="shared" si="0"/>
        <v>9.18</v>
      </c>
      <c r="R32" s="2">
        <v>90</v>
      </c>
      <c r="S32" s="2">
        <v>0</v>
      </c>
      <c r="T32" s="2">
        <v>0</v>
      </c>
    </row>
    <row r="33" spans="1:20">
      <c r="A33" s="2" t="s">
        <v>20</v>
      </c>
      <c r="B33" s="2" t="s">
        <v>21</v>
      </c>
      <c r="C33" s="2">
        <v>1550989</v>
      </c>
      <c r="D33" s="2" t="s">
        <v>48</v>
      </c>
      <c r="E33" s="4" t="s">
        <v>30</v>
      </c>
      <c r="F33" s="4" t="s">
        <v>24</v>
      </c>
      <c r="G33" s="4" t="s">
        <v>36</v>
      </c>
      <c r="H33" s="4">
        <v>1</v>
      </c>
      <c r="I33" s="4">
        <v>2</v>
      </c>
      <c r="J33" s="4">
        <v>2</v>
      </c>
      <c r="K33" s="2">
        <v>3</v>
      </c>
      <c r="L33" s="2">
        <v>2</v>
      </c>
      <c r="M33" s="2">
        <v>1</v>
      </c>
      <c r="N33" s="2">
        <v>10</v>
      </c>
      <c r="O33" s="2" t="s">
        <v>48</v>
      </c>
      <c r="P33" s="2">
        <v>3</v>
      </c>
      <c r="Q33" s="12">
        <f t="shared" si="0"/>
        <v>3.06</v>
      </c>
      <c r="R33" s="2">
        <v>30</v>
      </c>
      <c r="S33" s="2">
        <v>0</v>
      </c>
      <c r="T33" s="2">
        <v>0</v>
      </c>
    </row>
    <row r="34" spans="1:20">
      <c r="A34" s="2" t="s">
        <v>20</v>
      </c>
      <c r="B34" s="2" t="s">
        <v>21</v>
      </c>
      <c r="C34" s="2">
        <v>1550989</v>
      </c>
      <c r="D34" s="2" t="s">
        <v>48</v>
      </c>
      <c r="E34" s="4" t="s">
        <v>30</v>
      </c>
      <c r="F34" s="4" t="s">
        <v>27</v>
      </c>
      <c r="G34" s="4" t="s">
        <v>37</v>
      </c>
      <c r="H34" s="4">
        <v>1</v>
      </c>
      <c r="I34" s="4">
        <v>1</v>
      </c>
      <c r="J34" s="4">
        <v>3</v>
      </c>
      <c r="K34" s="2">
        <v>3</v>
      </c>
      <c r="L34" s="2">
        <v>2</v>
      </c>
      <c r="M34" s="2">
        <v>1</v>
      </c>
      <c r="N34" s="2">
        <v>10</v>
      </c>
      <c r="O34" s="2" t="s">
        <v>48</v>
      </c>
      <c r="P34" s="2">
        <v>5</v>
      </c>
      <c r="Q34" s="12">
        <f t="shared" si="0"/>
        <v>5.1</v>
      </c>
      <c r="R34" s="2">
        <v>50</v>
      </c>
      <c r="S34" s="2">
        <v>0</v>
      </c>
      <c r="T34" s="2">
        <v>0</v>
      </c>
    </row>
    <row r="35" spans="1:20">
      <c r="A35" s="2" t="s">
        <v>20</v>
      </c>
      <c r="B35" s="2" t="s">
        <v>21</v>
      </c>
      <c r="C35" s="2">
        <v>1550990</v>
      </c>
      <c r="D35" s="2" t="s">
        <v>49</v>
      </c>
      <c r="E35" s="4" t="s">
        <v>30</v>
      </c>
      <c r="F35" s="4" t="s">
        <v>24</v>
      </c>
      <c r="G35" s="4" t="s">
        <v>36</v>
      </c>
      <c r="H35" s="4">
        <v>1</v>
      </c>
      <c r="I35" s="4">
        <v>2</v>
      </c>
      <c r="J35" s="4">
        <v>2</v>
      </c>
      <c r="K35" s="2">
        <v>3</v>
      </c>
      <c r="L35" s="2">
        <v>2</v>
      </c>
      <c r="M35" s="2">
        <v>1</v>
      </c>
      <c r="N35" s="2">
        <v>10</v>
      </c>
      <c r="O35" s="2" t="s">
        <v>49</v>
      </c>
      <c r="P35" s="2">
        <v>1</v>
      </c>
      <c r="Q35" s="12">
        <f t="shared" si="0"/>
        <v>1.02</v>
      </c>
      <c r="R35" s="2">
        <v>10</v>
      </c>
      <c r="S35" s="2">
        <v>0</v>
      </c>
      <c r="T35" s="2">
        <v>0</v>
      </c>
    </row>
    <row r="36" spans="1:20">
      <c r="A36" s="2" t="s">
        <v>20</v>
      </c>
      <c r="B36" s="2" t="s">
        <v>21</v>
      </c>
      <c r="C36" s="2">
        <v>1550990</v>
      </c>
      <c r="D36" s="2" t="s">
        <v>49</v>
      </c>
      <c r="E36" s="4" t="s">
        <v>30</v>
      </c>
      <c r="F36" s="4" t="s">
        <v>27</v>
      </c>
      <c r="G36" s="4" t="s">
        <v>37</v>
      </c>
      <c r="H36" s="4">
        <v>1</v>
      </c>
      <c r="I36" s="4">
        <v>1</v>
      </c>
      <c r="J36" s="4">
        <v>3</v>
      </c>
      <c r="K36" s="2">
        <v>3</v>
      </c>
      <c r="L36" s="2">
        <v>2</v>
      </c>
      <c r="M36" s="2">
        <v>1</v>
      </c>
      <c r="N36" s="2">
        <v>10</v>
      </c>
      <c r="O36" s="2" t="s">
        <v>49</v>
      </c>
      <c r="P36" s="2">
        <v>2</v>
      </c>
      <c r="Q36" s="12">
        <f t="shared" ref="Q36:Q52" si="1">P36*1.02</f>
        <v>2.04</v>
      </c>
      <c r="R36" s="2">
        <v>20</v>
      </c>
      <c r="S36" s="2">
        <v>0</v>
      </c>
      <c r="T36" s="2">
        <v>0</v>
      </c>
    </row>
    <row r="37" spans="1:20">
      <c r="A37" s="2" t="s">
        <v>20</v>
      </c>
      <c r="B37" s="2" t="s">
        <v>21</v>
      </c>
      <c r="C37" s="2">
        <v>1550991</v>
      </c>
      <c r="D37" s="2" t="s">
        <v>50</v>
      </c>
      <c r="E37" s="4" t="s">
        <v>30</v>
      </c>
      <c r="F37" s="4" t="s">
        <v>24</v>
      </c>
      <c r="G37" s="4" t="s">
        <v>36</v>
      </c>
      <c r="H37" s="4">
        <v>1</v>
      </c>
      <c r="I37" s="4">
        <v>2</v>
      </c>
      <c r="J37" s="4">
        <v>2</v>
      </c>
      <c r="K37" s="2">
        <v>3</v>
      </c>
      <c r="L37" s="2">
        <v>2</v>
      </c>
      <c r="M37" s="2">
        <v>1</v>
      </c>
      <c r="N37" s="2">
        <v>10</v>
      </c>
      <c r="O37" s="2" t="s">
        <v>50</v>
      </c>
      <c r="P37" s="2">
        <v>3</v>
      </c>
      <c r="Q37" s="12">
        <f t="shared" si="1"/>
        <v>3.06</v>
      </c>
      <c r="R37" s="2">
        <v>30</v>
      </c>
      <c r="S37" s="2">
        <v>0</v>
      </c>
      <c r="T37" s="2">
        <v>0</v>
      </c>
    </row>
    <row r="38" spans="1:20">
      <c r="A38" s="2" t="s">
        <v>20</v>
      </c>
      <c r="B38" s="2" t="s">
        <v>21</v>
      </c>
      <c r="C38" s="2">
        <v>1550991</v>
      </c>
      <c r="D38" s="2" t="s">
        <v>50</v>
      </c>
      <c r="E38" s="4" t="s">
        <v>30</v>
      </c>
      <c r="F38" s="4" t="s">
        <v>27</v>
      </c>
      <c r="G38" s="4" t="s">
        <v>37</v>
      </c>
      <c r="H38" s="4">
        <v>1</v>
      </c>
      <c r="I38" s="4">
        <v>1</v>
      </c>
      <c r="J38" s="4">
        <v>3</v>
      </c>
      <c r="K38" s="2">
        <v>3</v>
      </c>
      <c r="L38" s="2">
        <v>2</v>
      </c>
      <c r="M38" s="2">
        <v>1</v>
      </c>
      <c r="N38" s="2">
        <v>10</v>
      </c>
      <c r="O38" s="2" t="s">
        <v>50</v>
      </c>
      <c r="P38" s="2">
        <v>5</v>
      </c>
      <c r="Q38" s="12">
        <f t="shared" si="1"/>
        <v>5.1</v>
      </c>
      <c r="R38" s="2">
        <v>50</v>
      </c>
      <c r="S38" s="2">
        <v>0</v>
      </c>
      <c r="T38" s="2">
        <v>0</v>
      </c>
    </row>
    <row r="39" spans="1:20">
      <c r="A39" s="2" t="s">
        <v>20</v>
      </c>
      <c r="B39" s="2" t="s">
        <v>21</v>
      </c>
      <c r="C39" s="2">
        <v>1550992</v>
      </c>
      <c r="D39" s="2" t="s">
        <v>51</v>
      </c>
      <c r="E39" s="4" t="s">
        <v>23</v>
      </c>
      <c r="F39" s="4" t="s">
        <v>24</v>
      </c>
      <c r="G39" s="4" t="s">
        <v>52</v>
      </c>
      <c r="H39" s="4">
        <v>1</v>
      </c>
      <c r="I39" s="4" t="s">
        <v>53</v>
      </c>
      <c r="J39" s="4" t="s">
        <v>53</v>
      </c>
      <c r="K39" s="2">
        <v>2</v>
      </c>
      <c r="L39" s="2" t="s">
        <v>53</v>
      </c>
      <c r="M39" s="2" t="s">
        <v>53</v>
      </c>
      <c r="N39" s="2">
        <v>2</v>
      </c>
      <c r="O39" s="2" t="s">
        <v>54</v>
      </c>
      <c r="P39" s="2">
        <v>39</v>
      </c>
      <c r="Q39" s="12">
        <f t="shared" si="1"/>
        <v>39.78</v>
      </c>
      <c r="R39" s="2">
        <v>78</v>
      </c>
      <c r="S39" s="2">
        <v>0</v>
      </c>
      <c r="T39" s="2">
        <v>0</v>
      </c>
    </row>
    <row r="40" spans="1:20">
      <c r="A40" s="2" t="s">
        <v>20</v>
      </c>
      <c r="B40" s="2" t="s">
        <v>21</v>
      </c>
      <c r="C40" s="2">
        <v>1550992</v>
      </c>
      <c r="D40" s="2" t="s">
        <v>51</v>
      </c>
      <c r="E40" s="4" t="s">
        <v>23</v>
      </c>
      <c r="F40" s="4" t="s">
        <v>24</v>
      </c>
      <c r="G40" s="4" t="s">
        <v>55</v>
      </c>
      <c r="H40" s="4">
        <v>1</v>
      </c>
      <c r="I40" s="4" t="s">
        <v>53</v>
      </c>
      <c r="J40" s="4">
        <v>2</v>
      </c>
      <c r="K40" s="2" t="s">
        <v>53</v>
      </c>
      <c r="L40" s="2" t="s">
        <v>53</v>
      </c>
      <c r="M40" s="2" t="s">
        <v>53</v>
      </c>
      <c r="N40" s="2">
        <v>2</v>
      </c>
      <c r="O40" s="2" t="s">
        <v>54</v>
      </c>
      <c r="P40" s="2">
        <v>61</v>
      </c>
      <c r="Q40" s="12">
        <f t="shared" si="1"/>
        <v>62.22</v>
      </c>
      <c r="R40" s="2">
        <v>122</v>
      </c>
      <c r="S40" s="2">
        <v>0</v>
      </c>
      <c r="T40" s="2">
        <v>0</v>
      </c>
    </row>
    <row r="41" spans="1:20">
      <c r="A41" s="2" t="s">
        <v>20</v>
      </c>
      <c r="B41" s="2" t="s">
        <v>21</v>
      </c>
      <c r="C41" s="2">
        <v>1550992</v>
      </c>
      <c r="D41" s="2" t="s">
        <v>51</v>
      </c>
      <c r="E41" s="4" t="s">
        <v>23</v>
      </c>
      <c r="F41" s="4" t="s">
        <v>24</v>
      </c>
      <c r="G41" s="4" t="s">
        <v>56</v>
      </c>
      <c r="H41" s="4">
        <v>1</v>
      </c>
      <c r="I41" s="4">
        <v>2</v>
      </c>
      <c r="J41" s="4" t="s">
        <v>53</v>
      </c>
      <c r="K41" s="2" t="s">
        <v>53</v>
      </c>
      <c r="L41" s="2" t="s">
        <v>53</v>
      </c>
      <c r="M41" s="2" t="s">
        <v>53</v>
      </c>
      <c r="N41" s="2">
        <v>2</v>
      </c>
      <c r="O41" s="2" t="s">
        <v>54</v>
      </c>
      <c r="P41" s="2">
        <v>28</v>
      </c>
      <c r="Q41" s="12">
        <f t="shared" si="1"/>
        <v>28.56</v>
      </c>
      <c r="R41" s="2">
        <v>56</v>
      </c>
      <c r="S41" s="2">
        <v>0</v>
      </c>
      <c r="T41" s="2">
        <v>0</v>
      </c>
    </row>
    <row r="42" spans="1:20">
      <c r="A42" s="2" t="s">
        <v>20</v>
      </c>
      <c r="B42" s="2" t="s">
        <v>21</v>
      </c>
      <c r="C42" s="2">
        <v>1550992</v>
      </c>
      <c r="D42" s="2" t="s">
        <v>51</v>
      </c>
      <c r="E42" s="4" t="s">
        <v>23</v>
      </c>
      <c r="F42" s="4" t="s">
        <v>24</v>
      </c>
      <c r="G42" s="4" t="s">
        <v>57</v>
      </c>
      <c r="H42" s="4">
        <v>1</v>
      </c>
      <c r="I42" s="4" t="s">
        <v>53</v>
      </c>
      <c r="J42" s="4" t="s">
        <v>53</v>
      </c>
      <c r="K42" s="2" t="s">
        <v>53</v>
      </c>
      <c r="L42" s="2">
        <v>2</v>
      </c>
      <c r="M42" s="2" t="s">
        <v>53</v>
      </c>
      <c r="N42" s="2">
        <v>2</v>
      </c>
      <c r="O42" s="2" t="s">
        <v>54</v>
      </c>
      <c r="P42" s="2">
        <v>11</v>
      </c>
      <c r="Q42" s="12">
        <f t="shared" si="1"/>
        <v>11.22</v>
      </c>
      <c r="R42" s="2">
        <v>22</v>
      </c>
      <c r="S42" s="2">
        <v>0</v>
      </c>
      <c r="T42" s="2">
        <v>0</v>
      </c>
    </row>
    <row r="43" spans="1:20">
      <c r="A43" s="2" t="s">
        <v>20</v>
      </c>
      <c r="B43" s="2" t="s">
        <v>21</v>
      </c>
      <c r="C43" s="2">
        <v>1550992</v>
      </c>
      <c r="D43" s="2" t="s">
        <v>51</v>
      </c>
      <c r="E43" s="4" t="s">
        <v>23</v>
      </c>
      <c r="F43" s="4" t="s">
        <v>24</v>
      </c>
      <c r="G43" s="4" t="s">
        <v>58</v>
      </c>
      <c r="H43" s="4">
        <v>1</v>
      </c>
      <c r="I43" s="4" t="s">
        <v>53</v>
      </c>
      <c r="J43" s="4" t="s">
        <v>53</v>
      </c>
      <c r="K43" s="2" t="s">
        <v>53</v>
      </c>
      <c r="L43" s="2" t="s">
        <v>53</v>
      </c>
      <c r="M43" s="2">
        <v>2</v>
      </c>
      <c r="N43" s="2">
        <v>2</v>
      </c>
      <c r="O43" s="2" t="s">
        <v>54</v>
      </c>
      <c r="P43" s="2">
        <v>11</v>
      </c>
      <c r="Q43" s="12">
        <f t="shared" si="1"/>
        <v>11.22</v>
      </c>
      <c r="R43" s="2">
        <v>22</v>
      </c>
      <c r="S43" s="2">
        <v>0</v>
      </c>
      <c r="T43" s="2">
        <v>0</v>
      </c>
    </row>
    <row r="44" spans="1:20">
      <c r="A44" s="2" t="s">
        <v>20</v>
      </c>
      <c r="B44" s="2" t="s">
        <v>21</v>
      </c>
      <c r="C44" s="2">
        <v>1550992</v>
      </c>
      <c r="D44" s="2" t="s">
        <v>51</v>
      </c>
      <c r="E44" s="4" t="s">
        <v>23</v>
      </c>
      <c r="F44" s="4" t="s">
        <v>27</v>
      </c>
      <c r="G44" s="4" t="s">
        <v>59</v>
      </c>
      <c r="H44" s="4">
        <v>1</v>
      </c>
      <c r="I44" s="4" t="s">
        <v>53</v>
      </c>
      <c r="J44" s="4" t="s">
        <v>53</v>
      </c>
      <c r="K44" s="2">
        <v>2</v>
      </c>
      <c r="L44" s="2" t="s">
        <v>53</v>
      </c>
      <c r="M44" s="2" t="s">
        <v>53</v>
      </c>
      <c r="N44" s="2">
        <v>2</v>
      </c>
      <c r="O44" s="2" t="s">
        <v>54</v>
      </c>
      <c r="P44" s="2">
        <v>68</v>
      </c>
      <c r="Q44" s="12">
        <f t="shared" si="1"/>
        <v>69.36</v>
      </c>
      <c r="R44" s="2">
        <v>136</v>
      </c>
      <c r="S44" s="2">
        <v>0</v>
      </c>
      <c r="T44" s="2">
        <v>0</v>
      </c>
    </row>
    <row r="45" spans="1:20">
      <c r="A45" s="2" t="s">
        <v>20</v>
      </c>
      <c r="B45" s="2" t="s">
        <v>21</v>
      </c>
      <c r="C45" s="2">
        <v>1550992</v>
      </c>
      <c r="D45" s="2" t="s">
        <v>51</v>
      </c>
      <c r="E45" s="4" t="s">
        <v>23</v>
      </c>
      <c r="F45" s="4" t="s">
        <v>27</v>
      </c>
      <c r="G45" s="4" t="s">
        <v>60</v>
      </c>
      <c r="H45" s="4">
        <v>1</v>
      </c>
      <c r="I45" s="4" t="s">
        <v>53</v>
      </c>
      <c r="J45" s="4">
        <v>2</v>
      </c>
      <c r="K45" s="2" t="s">
        <v>53</v>
      </c>
      <c r="L45" s="2" t="s">
        <v>53</v>
      </c>
      <c r="M45" s="2" t="s">
        <v>53</v>
      </c>
      <c r="N45" s="2">
        <v>2</v>
      </c>
      <c r="O45" s="2" t="s">
        <v>54</v>
      </c>
      <c r="P45" s="2">
        <v>77</v>
      </c>
      <c r="Q45" s="12">
        <f t="shared" si="1"/>
        <v>78.54</v>
      </c>
      <c r="R45" s="2">
        <v>154</v>
      </c>
      <c r="S45" s="2">
        <v>0</v>
      </c>
      <c r="T45" s="2">
        <v>0</v>
      </c>
    </row>
    <row r="46" spans="1:20">
      <c r="A46" s="2" t="s">
        <v>20</v>
      </c>
      <c r="B46" s="2" t="s">
        <v>21</v>
      </c>
      <c r="C46" s="2">
        <v>1550992</v>
      </c>
      <c r="D46" s="2" t="s">
        <v>51</v>
      </c>
      <c r="E46" s="4" t="s">
        <v>23</v>
      </c>
      <c r="F46" s="4" t="s">
        <v>27</v>
      </c>
      <c r="G46" s="4" t="s">
        <v>61</v>
      </c>
      <c r="H46" s="4">
        <v>1</v>
      </c>
      <c r="I46" s="4">
        <v>2</v>
      </c>
      <c r="J46" s="4" t="s">
        <v>53</v>
      </c>
      <c r="K46" s="2" t="s">
        <v>53</v>
      </c>
      <c r="L46" s="2" t="s">
        <v>53</v>
      </c>
      <c r="M46" s="2" t="s">
        <v>53</v>
      </c>
      <c r="N46" s="2">
        <v>2</v>
      </c>
      <c r="O46" s="2" t="s">
        <v>54</v>
      </c>
      <c r="P46" s="2">
        <v>50</v>
      </c>
      <c r="Q46" s="12">
        <f t="shared" si="1"/>
        <v>51</v>
      </c>
      <c r="R46" s="2">
        <v>100</v>
      </c>
      <c r="S46" s="2">
        <v>0</v>
      </c>
      <c r="T46" s="2">
        <v>0</v>
      </c>
    </row>
    <row r="47" spans="1:20">
      <c r="A47" s="2" t="s">
        <v>20</v>
      </c>
      <c r="B47" s="2" t="s">
        <v>21</v>
      </c>
      <c r="C47" s="2">
        <v>1550992</v>
      </c>
      <c r="D47" s="2" t="s">
        <v>51</v>
      </c>
      <c r="E47" s="4" t="s">
        <v>23</v>
      </c>
      <c r="F47" s="4" t="s">
        <v>27</v>
      </c>
      <c r="G47" s="4" t="s">
        <v>62</v>
      </c>
      <c r="H47" s="4">
        <v>1</v>
      </c>
      <c r="I47" s="4" t="s">
        <v>53</v>
      </c>
      <c r="J47" s="4" t="s">
        <v>53</v>
      </c>
      <c r="K47" s="2" t="s">
        <v>53</v>
      </c>
      <c r="L47" s="2">
        <v>2</v>
      </c>
      <c r="M47" s="2" t="s">
        <v>53</v>
      </c>
      <c r="N47" s="2">
        <v>2</v>
      </c>
      <c r="O47" s="2" t="s">
        <v>54</v>
      </c>
      <c r="P47" s="2">
        <v>36</v>
      </c>
      <c r="Q47" s="12">
        <f t="shared" si="1"/>
        <v>36.72</v>
      </c>
      <c r="R47" s="2">
        <v>72</v>
      </c>
      <c r="S47" s="2">
        <v>0</v>
      </c>
      <c r="T47" s="2">
        <v>0</v>
      </c>
    </row>
    <row r="48" spans="1:20">
      <c r="A48" s="2" t="s">
        <v>20</v>
      </c>
      <c r="B48" s="2" t="s">
        <v>21</v>
      </c>
      <c r="C48" s="2">
        <v>1550992</v>
      </c>
      <c r="D48" s="2" t="s">
        <v>51</v>
      </c>
      <c r="E48" s="4" t="s">
        <v>23</v>
      </c>
      <c r="F48" s="4" t="s">
        <v>27</v>
      </c>
      <c r="G48" s="4" t="s">
        <v>63</v>
      </c>
      <c r="H48" s="4">
        <v>1</v>
      </c>
      <c r="I48" s="4" t="s">
        <v>53</v>
      </c>
      <c r="J48" s="4" t="s">
        <v>53</v>
      </c>
      <c r="K48" s="2" t="s">
        <v>53</v>
      </c>
      <c r="L48" s="2" t="s">
        <v>53</v>
      </c>
      <c r="M48" s="2">
        <v>2</v>
      </c>
      <c r="N48" s="2">
        <v>2</v>
      </c>
      <c r="O48" s="2" t="s">
        <v>54</v>
      </c>
      <c r="P48" s="2">
        <v>18</v>
      </c>
      <c r="Q48" s="12">
        <f t="shared" si="1"/>
        <v>18.36</v>
      </c>
      <c r="R48" s="2">
        <v>36</v>
      </c>
      <c r="S48" s="2">
        <v>0</v>
      </c>
      <c r="T48" s="2">
        <v>0</v>
      </c>
    </row>
    <row r="49" spans="1:20">
      <c r="A49" s="2" t="s">
        <v>20</v>
      </c>
      <c r="B49" s="2" t="s">
        <v>21</v>
      </c>
      <c r="C49" s="2">
        <v>1550993</v>
      </c>
      <c r="D49" s="2" t="s">
        <v>64</v>
      </c>
      <c r="E49" s="4" t="s">
        <v>30</v>
      </c>
      <c r="F49" s="4" t="s">
        <v>24</v>
      </c>
      <c r="G49" s="4" t="s">
        <v>65</v>
      </c>
      <c r="H49" s="4">
        <v>1</v>
      </c>
      <c r="I49" s="4">
        <v>2</v>
      </c>
      <c r="J49" s="4">
        <v>2</v>
      </c>
      <c r="K49" s="2">
        <v>3</v>
      </c>
      <c r="L49" s="2">
        <v>2</v>
      </c>
      <c r="M49" s="2">
        <v>1</v>
      </c>
      <c r="N49" s="2">
        <v>10</v>
      </c>
      <c r="O49" s="2" t="s">
        <v>64</v>
      </c>
      <c r="P49" s="2">
        <v>4</v>
      </c>
      <c r="Q49" s="12">
        <f t="shared" si="1"/>
        <v>4.08</v>
      </c>
      <c r="R49" s="2">
        <v>40</v>
      </c>
      <c r="S49" s="2">
        <v>0</v>
      </c>
      <c r="T49" s="2">
        <v>0</v>
      </c>
    </row>
    <row r="50" spans="1:20">
      <c r="A50" s="2" t="s">
        <v>20</v>
      </c>
      <c r="B50" s="2" t="s">
        <v>21</v>
      </c>
      <c r="C50" s="2">
        <v>1550993</v>
      </c>
      <c r="D50" s="2" t="s">
        <v>64</v>
      </c>
      <c r="E50" s="4" t="s">
        <v>30</v>
      </c>
      <c r="F50" s="4" t="s">
        <v>27</v>
      </c>
      <c r="G50" s="4" t="s">
        <v>66</v>
      </c>
      <c r="H50" s="4">
        <v>1</v>
      </c>
      <c r="I50" s="4">
        <v>1</v>
      </c>
      <c r="J50" s="4">
        <v>3</v>
      </c>
      <c r="K50" s="2">
        <v>3</v>
      </c>
      <c r="L50" s="2">
        <v>2</v>
      </c>
      <c r="M50" s="2">
        <v>1</v>
      </c>
      <c r="N50" s="2">
        <v>10</v>
      </c>
      <c r="O50" s="2" t="s">
        <v>64</v>
      </c>
      <c r="P50" s="2">
        <v>7</v>
      </c>
      <c r="Q50" s="12">
        <f t="shared" si="1"/>
        <v>7.14</v>
      </c>
      <c r="R50" s="2">
        <v>70</v>
      </c>
      <c r="S50" s="2">
        <v>0</v>
      </c>
      <c r="T50" s="2">
        <v>0</v>
      </c>
    </row>
    <row r="51" spans="1:20">
      <c r="A51" s="2" t="s">
        <v>20</v>
      </c>
      <c r="B51" s="2" t="s">
        <v>21</v>
      </c>
      <c r="C51" s="2">
        <v>1550994</v>
      </c>
      <c r="D51" s="2" t="s">
        <v>67</v>
      </c>
      <c r="E51" s="4" t="s">
        <v>30</v>
      </c>
      <c r="F51" s="4" t="s">
        <v>24</v>
      </c>
      <c r="G51" s="4" t="s">
        <v>68</v>
      </c>
      <c r="H51" s="4">
        <v>1</v>
      </c>
      <c r="I51" s="4">
        <v>2</v>
      </c>
      <c r="J51" s="4">
        <v>2</v>
      </c>
      <c r="K51" s="2">
        <v>3</v>
      </c>
      <c r="L51" s="2">
        <v>2</v>
      </c>
      <c r="M51" s="2">
        <v>1</v>
      </c>
      <c r="N51" s="2">
        <v>10</v>
      </c>
      <c r="O51" s="2" t="s">
        <v>67</v>
      </c>
      <c r="P51" s="2">
        <v>11</v>
      </c>
      <c r="Q51" s="12">
        <f t="shared" si="1"/>
        <v>11.22</v>
      </c>
      <c r="R51" s="2">
        <v>110</v>
      </c>
      <c r="S51" s="2">
        <v>0</v>
      </c>
      <c r="T51" s="2">
        <v>0</v>
      </c>
    </row>
    <row r="52" spans="1:20">
      <c r="A52" s="2" t="s">
        <v>20</v>
      </c>
      <c r="B52" s="2" t="s">
        <v>21</v>
      </c>
      <c r="C52" s="2">
        <v>1550994</v>
      </c>
      <c r="D52" s="2" t="s">
        <v>67</v>
      </c>
      <c r="E52" s="4" t="s">
        <v>30</v>
      </c>
      <c r="F52" s="4" t="s">
        <v>27</v>
      </c>
      <c r="G52" s="4" t="s">
        <v>69</v>
      </c>
      <c r="H52" s="4">
        <v>1</v>
      </c>
      <c r="I52" s="4">
        <v>1</v>
      </c>
      <c r="J52" s="4">
        <v>3</v>
      </c>
      <c r="K52" s="2">
        <v>3</v>
      </c>
      <c r="L52" s="2">
        <v>2</v>
      </c>
      <c r="M52" s="2">
        <v>1</v>
      </c>
      <c r="N52" s="2">
        <v>10</v>
      </c>
      <c r="O52" s="2" t="s">
        <v>67</v>
      </c>
      <c r="P52" s="2">
        <v>18</v>
      </c>
      <c r="Q52" s="12">
        <f t="shared" si="1"/>
        <v>18.36</v>
      </c>
      <c r="R52" s="2">
        <v>180</v>
      </c>
      <c r="S52" s="2">
        <v>0</v>
      </c>
      <c r="T52" s="2">
        <v>0</v>
      </c>
    </row>
    <row r="55" spans="1:41">
      <c r="A55" s="1" t="s">
        <v>99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>
      <c r="A56" s="1" t="s">
        <v>71</v>
      </c>
      <c r="B56" s="1" t="s">
        <v>87</v>
      </c>
      <c r="C56" s="1" t="s">
        <v>88</v>
      </c>
      <c r="D56" s="1" t="s">
        <v>4</v>
      </c>
      <c r="E56" s="1" t="s">
        <v>89</v>
      </c>
      <c r="F56" s="1" t="s">
        <v>72</v>
      </c>
      <c r="G56" s="1" t="s">
        <v>90</v>
      </c>
      <c r="H56" s="1" t="s">
        <v>91</v>
      </c>
      <c r="I56" s="1" t="s">
        <v>9</v>
      </c>
      <c r="J56" s="1" t="s">
        <v>10</v>
      </c>
      <c r="K56" s="1" t="s">
        <v>11</v>
      </c>
      <c r="L56" s="1" t="s">
        <v>12</v>
      </c>
      <c r="M56" s="1" t="s">
        <v>13</v>
      </c>
      <c r="N56" s="1" t="s">
        <v>93</v>
      </c>
      <c r="O56" s="10" t="s">
        <v>73</v>
      </c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15">
      <c r="A57" s="2" t="s">
        <v>20</v>
      </c>
      <c r="B57" s="2" t="s">
        <v>21</v>
      </c>
      <c r="C57" s="2">
        <v>1550974</v>
      </c>
      <c r="D57" s="2" t="s">
        <v>22</v>
      </c>
      <c r="E57" s="3" t="s">
        <v>100</v>
      </c>
      <c r="F57" s="4" t="s">
        <v>24</v>
      </c>
      <c r="G57" s="4" t="s">
        <v>25</v>
      </c>
      <c r="H57" s="4">
        <v>1</v>
      </c>
      <c r="I57" s="4">
        <v>362</v>
      </c>
      <c r="J57" s="4">
        <v>543</v>
      </c>
      <c r="K57" s="2">
        <v>543</v>
      </c>
      <c r="L57" s="2">
        <v>181</v>
      </c>
      <c r="M57" s="2">
        <v>181</v>
      </c>
      <c r="N57" s="2" t="s">
        <v>26</v>
      </c>
      <c r="O57" s="11" t="s">
        <v>80</v>
      </c>
    </row>
    <row r="58" spans="1:15">
      <c r="A58" s="2" t="s">
        <v>20</v>
      </c>
      <c r="B58" s="2" t="s">
        <v>21</v>
      </c>
      <c r="C58" s="2">
        <v>1550974</v>
      </c>
      <c r="D58" s="2" t="s">
        <v>22</v>
      </c>
      <c r="E58" s="3" t="s">
        <v>100</v>
      </c>
      <c r="F58" s="4" t="s">
        <v>27</v>
      </c>
      <c r="G58" s="4" t="s">
        <v>28</v>
      </c>
      <c r="H58" s="4">
        <v>1</v>
      </c>
      <c r="I58" s="4">
        <v>560</v>
      </c>
      <c r="J58" s="4">
        <v>840</v>
      </c>
      <c r="K58" s="2">
        <v>840</v>
      </c>
      <c r="L58" s="2">
        <v>560</v>
      </c>
      <c r="M58" s="2">
        <v>280</v>
      </c>
      <c r="N58" s="2" t="s">
        <v>26</v>
      </c>
      <c r="O58" s="11" t="s">
        <v>80</v>
      </c>
    </row>
    <row r="59" spans="1:15">
      <c r="A59" s="2" t="s">
        <v>20</v>
      </c>
      <c r="B59" s="2" t="s">
        <v>21</v>
      </c>
      <c r="C59" s="2">
        <v>1550975</v>
      </c>
      <c r="D59" s="2" t="s">
        <v>29</v>
      </c>
      <c r="E59" s="3" t="s">
        <v>101</v>
      </c>
      <c r="F59" s="4" t="s">
        <v>24</v>
      </c>
      <c r="G59" s="4" t="s">
        <v>25</v>
      </c>
      <c r="H59" s="4">
        <v>1</v>
      </c>
      <c r="I59" s="4">
        <v>6</v>
      </c>
      <c r="J59" s="4">
        <v>9</v>
      </c>
      <c r="K59" s="2">
        <v>9</v>
      </c>
      <c r="L59" s="2">
        <v>3</v>
      </c>
      <c r="M59" s="2">
        <v>3</v>
      </c>
      <c r="N59" s="2" t="s">
        <v>29</v>
      </c>
      <c r="O59" s="11" t="s">
        <v>80</v>
      </c>
    </row>
    <row r="60" spans="1:15">
      <c r="A60" s="2" t="s">
        <v>20</v>
      </c>
      <c r="B60" s="2" t="s">
        <v>21</v>
      </c>
      <c r="C60" s="2">
        <v>1550975</v>
      </c>
      <c r="D60" s="2" t="s">
        <v>29</v>
      </c>
      <c r="E60" s="3" t="s">
        <v>101</v>
      </c>
      <c r="F60" s="4" t="s">
        <v>27</v>
      </c>
      <c r="G60" s="4" t="s">
        <v>28</v>
      </c>
      <c r="H60" s="4">
        <v>1</v>
      </c>
      <c r="I60" s="4">
        <v>10</v>
      </c>
      <c r="J60" s="4">
        <v>15</v>
      </c>
      <c r="K60" s="2">
        <v>15</v>
      </c>
      <c r="L60" s="2">
        <v>10</v>
      </c>
      <c r="M60" s="2">
        <v>5</v>
      </c>
      <c r="N60" s="2" t="s">
        <v>29</v>
      </c>
      <c r="O60" s="11" t="s">
        <v>80</v>
      </c>
    </row>
    <row r="61" spans="1:15">
      <c r="A61" s="2" t="s">
        <v>20</v>
      </c>
      <c r="B61" s="2" t="s">
        <v>21</v>
      </c>
      <c r="C61" s="2">
        <v>1550976</v>
      </c>
      <c r="D61" s="2" t="s">
        <v>31</v>
      </c>
      <c r="E61" s="3" t="s">
        <v>101</v>
      </c>
      <c r="F61" s="4" t="s">
        <v>24</v>
      </c>
      <c r="G61" s="4" t="s">
        <v>25</v>
      </c>
      <c r="H61" s="4">
        <v>1</v>
      </c>
      <c r="I61" s="4">
        <v>6</v>
      </c>
      <c r="J61" s="4">
        <v>9</v>
      </c>
      <c r="K61" s="2">
        <v>9</v>
      </c>
      <c r="L61" s="2">
        <v>3</v>
      </c>
      <c r="M61" s="2">
        <v>3</v>
      </c>
      <c r="N61" s="2" t="s">
        <v>31</v>
      </c>
      <c r="O61" s="11" t="s">
        <v>80</v>
      </c>
    </row>
    <row r="62" spans="1:15">
      <c r="A62" s="2" t="s">
        <v>20</v>
      </c>
      <c r="B62" s="2" t="s">
        <v>21</v>
      </c>
      <c r="C62" s="2">
        <v>1550976</v>
      </c>
      <c r="D62" s="2" t="s">
        <v>31</v>
      </c>
      <c r="E62" s="3" t="s">
        <v>101</v>
      </c>
      <c r="F62" s="4" t="s">
        <v>27</v>
      </c>
      <c r="G62" s="4" t="s">
        <v>28</v>
      </c>
      <c r="H62" s="4">
        <v>1</v>
      </c>
      <c r="I62" s="4">
        <v>10</v>
      </c>
      <c r="J62" s="4">
        <v>15</v>
      </c>
      <c r="K62" s="2">
        <v>15</v>
      </c>
      <c r="L62" s="2">
        <v>10</v>
      </c>
      <c r="M62" s="2">
        <v>5</v>
      </c>
      <c r="N62" s="2" t="s">
        <v>31</v>
      </c>
      <c r="O62" s="11" t="s">
        <v>80</v>
      </c>
    </row>
    <row r="63" spans="1:15">
      <c r="A63" s="2" t="s">
        <v>20</v>
      </c>
      <c r="B63" s="2" t="s">
        <v>21</v>
      </c>
      <c r="C63" s="2">
        <v>1550978</v>
      </c>
      <c r="D63" s="2" t="s">
        <v>35</v>
      </c>
      <c r="E63" s="3" t="s">
        <v>101</v>
      </c>
      <c r="F63" s="4" t="s">
        <v>24</v>
      </c>
      <c r="G63" s="4" t="s">
        <v>36</v>
      </c>
      <c r="H63" s="4">
        <v>1</v>
      </c>
      <c r="I63" s="4">
        <v>22</v>
      </c>
      <c r="J63" s="4">
        <v>22</v>
      </c>
      <c r="K63" s="2">
        <v>33</v>
      </c>
      <c r="L63" s="2">
        <v>22</v>
      </c>
      <c r="M63" s="2">
        <v>11</v>
      </c>
      <c r="N63" s="2" t="s">
        <v>35</v>
      </c>
      <c r="O63" s="11" t="s">
        <v>80</v>
      </c>
    </row>
    <row r="64" spans="1:15">
      <c r="A64" s="2" t="s">
        <v>20</v>
      </c>
      <c r="B64" s="2" t="s">
        <v>21</v>
      </c>
      <c r="C64" s="2">
        <v>1550978</v>
      </c>
      <c r="D64" s="2" t="s">
        <v>35</v>
      </c>
      <c r="E64" s="3" t="s">
        <v>101</v>
      </c>
      <c r="F64" s="4" t="s">
        <v>27</v>
      </c>
      <c r="G64" s="4" t="s">
        <v>37</v>
      </c>
      <c r="H64" s="4">
        <v>1</v>
      </c>
      <c r="I64" s="4">
        <v>17</v>
      </c>
      <c r="J64" s="4">
        <v>51</v>
      </c>
      <c r="K64" s="2">
        <v>51</v>
      </c>
      <c r="L64" s="2">
        <v>34</v>
      </c>
      <c r="M64" s="2">
        <v>17</v>
      </c>
      <c r="N64" s="2" t="s">
        <v>35</v>
      </c>
      <c r="O64" s="11" t="s">
        <v>80</v>
      </c>
    </row>
    <row r="65" spans="1:15">
      <c r="A65" s="2" t="s">
        <v>20</v>
      </c>
      <c r="B65" s="2" t="s">
        <v>21</v>
      </c>
      <c r="C65" s="2">
        <v>1550979</v>
      </c>
      <c r="D65" s="2" t="s">
        <v>38</v>
      </c>
      <c r="E65" s="3" t="s">
        <v>101</v>
      </c>
      <c r="F65" s="4" t="s">
        <v>24</v>
      </c>
      <c r="G65" s="4" t="s">
        <v>36</v>
      </c>
      <c r="H65" s="4">
        <v>1</v>
      </c>
      <c r="I65" s="4">
        <v>8</v>
      </c>
      <c r="J65" s="4">
        <v>8</v>
      </c>
      <c r="K65" s="2">
        <v>12</v>
      </c>
      <c r="L65" s="2">
        <v>8</v>
      </c>
      <c r="M65" s="2">
        <v>4</v>
      </c>
      <c r="N65" s="2" t="s">
        <v>38</v>
      </c>
      <c r="O65" s="11" t="s">
        <v>80</v>
      </c>
    </row>
    <row r="66" spans="1:15">
      <c r="A66" s="2" t="s">
        <v>20</v>
      </c>
      <c r="B66" s="2" t="s">
        <v>21</v>
      </c>
      <c r="C66" s="2">
        <v>1550979</v>
      </c>
      <c r="D66" s="2" t="s">
        <v>38</v>
      </c>
      <c r="E66" s="3" t="s">
        <v>101</v>
      </c>
      <c r="F66" s="4" t="s">
        <v>27</v>
      </c>
      <c r="G66" s="4" t="s">
        <v>37</v>
      </c>
      <c r="H66" s="4">
        <v>1</v>
      </c>
      <c r="I66" s="4">
        <v>7</v>
      </c>
      <c r="J66" s="4">
        <v>21</v>
      </c>
      <c r="K66" s="2">
        <v>21</v>
      </c>
      <c r="L66" s="2">
        <v>14</v>
      </c>
      <c r="M66" s="2">
        <v>7</v>
      </c>
      <c r="N66" s="2" t="s">
        <v>38</v>
      </c>
      <c r="O66" s="11" t="s">
        <v>80</v>
      </c>
    </row>
    <row r="67" spans="1:15">
      <c r="A67" s="2" t="s">
        <v>20</v>
      </c>
      <c r="B67" s="2" t="s">
        <v>21</v>
      </c>
      <c r="C67" s="2">
        <v>1550980</v>
      </c>
      <c r="D67" s="2" t="s">
        <v>39</v>
      </c>
      <c r="E67" s="3" t="s">
        <v>101</v>
      </c>
      <c r="F67" s="4" t="s">
        <v>24</v>
      </c>
      <c r="G67" s="4" t="s">
        <v>36</v>
      </c>
      <c r="H67" s="4">
        <v>1</v>
      </c>
      <c r="I67" s="4">
        <v>10</v>
      </c>
      <c r="J67" s="4">
        <v>10</v>
      </c>
      <c r="K67" s="2">
        <v>15</v>
      </c>
      <c r="L67" s="2">
        <v>10</v>
      </c>
      <c r="M67" s="2">
        <v>5</v>
      </c>
      <c r="N67" s="2" t="s">
        <v>39</v>
      </c>
      <c r="O67" s="11" t="s">
        <v>80</v>
      </c>
    </row>
    <row r="68" spans="1:15">
      <c r="A68" s="2" t="s">
        <v>20</v>
      </c>
      <c r="B68" s="2" t="s">
        <v>21</v>
      </c>
      <c r="C68" s="2">
        <v>1550980</v>
      </c>
      <c r="D68" s="2" t="s">
        <v>39</v>
      </c>
      <c r="E68" s="3" t="s">
        <v>101</v>
      </c>
      <c r="F68" s="4" t="s">
        <v>27</v>
      </c>
      <c r="G68" s="4" t="s">
        <v>37</v>
      </c>
      <c r="H68" s="4">
        <v>1</v>
      </c>
      <c r="I68" s="4">
        <v>9</v>
      </c>
      <c r="J68" s="4">
        <v>27</v>
      </c>
      <c r="K68" s="2">
        <v>27</v>
      </c>
      <c r="L68" s="2">
        <v>18</v>
      </c>
      <c r="M68" s="2">
        <v>9</v>
      </c>
      <c r="N68" s="2" t="s">
        <v>39</v>
      </c>
      <c r="O68" s="11" t="s">
        <v>80</v>
      </c>
    </row>
    <row r="69" spans="1:15">
      <c r="A69" s="2" t="s">
        <v>20</v>
      </c>
      <c r="B69" s="2" t="s">
        <v>21</v>
      </c>
      <c r="C69" s="2">
        <v>1550981</v>
      </c>
      <c r="D69" s="2" t="s">
        <v>40</v>
      </c>
      <c r="E69" s="3" t="s">
        <v>101</v>
      </c>
      <c r="F69" s="4" t="s">
        <v>24</v>
      </c>
      <c r="G69" s="4" t="s">
        <v>36</v>
      </c>
      <c r="H69" s="4">
        <v>1</v>
      </c>
      <c r="I69" s="4">
        <v>16</v>
      </c>
      <c r="J69" s="4">
        <v>16</v>
      </c>
      <c r="K69" s="2">
        <v>24</v>
      </c>
      <c r="L69" s="2">
        <v>16</v>
      </c>
      <c r="M69" s="2">
        <v>8</v>
      </c>
      <c r="N69" s="2" t="s">
        <v>40</v>
      </c>
      <c r="O69" s="11" t="s">
        <v>80</v>
      </c>
    </row>
    <row r="70" spans="1:15">
      <c r="A70" s="2" t="s">
        <v>20</v>
      </c>
      <c r="B70" s="2" t="s">
        <v>21</v>
      </c>
      <c r="C70" s="2">
        <v>1550981</v>
      </c>
      <c r="D70" s="2" t="s">
        <v>40</v>
      </c>
      <c r="E70" s="3" t="s">
        <v>101</v>
      </c>
      <c r="F70" s="4" t="s">
        <v>27</v>
      </c>
      <c r="G70" s="4" t="s">
        <v>37</v>
      </c>
      <c r="H70" s="4">
        <v>1</v>
      </c>
      <c r="I70" s="4">
        <v>12</v>
      </c>
      <c r="J70" s="4">
        <v>36</v>
      </c>
      <c r="K70" s="2">
        <v>36</v>
      </c>
      <c r="L70" s="2">
        <v>24</v>
      </c>
      <c r="M70" s="2">
        <v>12</v>
      </c>
      <c r="N70" s="2" t="s">
        <v>40</v>
      </c>
      <c r="O70" s="11" t="s">
        <v>80</v>
      </c>
    </row>
    <row r="71" spans="1:15">
      <c r="A71" s="2" t="s">
        <v>20</v>
      </c>
      <c r="B71" s="2" t="s">
        <v>21</v>
      </c>
      <c r="C71" s="2">
        <v>1550982</v>
      </c>
      <c r="D71" s="2" t="s">
        <v>41</v>
      </c>
      <c r="E71" s="3" t="s">
        <v>101</v>
      </c>
      <c r="F71" s="4" t="s">
        <v>24</v>
      </c>
      <c r="G71" s="4" t="s">
        <v>36</v>
      </c>
      <c r="H71" s="4">
        <v>1</v>
      </c>
      <c r="I71" s="4">
        <v>4</v>
      </c>
      <c r="J71" s="4">
        <v>4</v>
      </c>
      <c r="K71" s="2">
        <v>6</v>
      </c>
      <c r="L71" s="2">
        <v>4</v>
      </c>
      <c r="M71" s="2">
        <v>2</v>
      </c>
      <c r="N71" s="2" t="s">
        <v>41</v>
      </c>
      <c r="O71" s="11" t="s">
        <v>80</v>
      </c>
    </row>
    <row r="72" spans="1:15">
      <c r="A72" s="2" t="s">
        <v>20</v>
      </c>
      <c r="B72" s="2" t="s">
        <v>21</v>
      </c>
      <c r="C72" s="2">
        <v>1550982</v>
      </c>
      <c r="D72" s="2" t="s">
        <v>41</v>
      </c>
      <c r="E72" s="3" t="s">
        <v>101</v>
      </c>
      <c r="F72" s="4" t="s">
        <v>27</v>
      </c>
      <c r="G72" s="4" t="s">
        <v>37</v>
      </c>
      <c r="H72" s="4">
        <v>1</v>
      </c>
      <c r="I72" s="4">
        <v>3</v>
      </c>
      <c r="J72" s="4">
        <v>9</v>
      </c>
      <c r="K72" s="2">
        <v>9</v>
      </c>
      <c r="L72" s="2">
        <v>6</v>
      </c>
      <c r="M72" s="2">
        <v>3</v>
      </c>
      <c r="N72" s="2" t="s">
        <v>41</v>
      </c>
      <c r="O72" s="11" t="s">
        <v>80</v>
      </c>
    </row>
    <row r="73" spans="1:15">
      <c r="A73" s="2" t="s">
        <v>20</v>
      </c>
      <c r="B73" s="2" t="s">
        <v>21</v>
      </c>
      <c r="C73" s="2">
        <v>1550983</v>
      </c>
      <c r="D73" s="2" t="s">
        <v>42</v>
      </c>
      <c r="E73" s="3" t="s">
        <v>101</v>
      </c>
      <c r="F73" s="4" t="s">
        <v>24</v>
      </c>
      <c r="G73" s="4" t="s">
        <v>36</v>
      </c>
      <c r="H73" s="4">
        <v>1</v>
      </c>
      <c r="I73" s="4">
        <v>8</v>
      </c>
      <c r="J73" s="4">
        <v>8</v>
      </c>
      <c r="K73" s="2">
        <v>12</v>
      </c>
      <c r="L73" s="2">
        <v>8</v>
      </c>
      <c r="M73" s="2">
        <v>4</v>
      </c>
      <c r="N73" s="2" t="s">
        <v>42</v>
      </c>
      <c r="O73" s="11" t="s">
        <v>80</v>
      </c>
    </row>
    <row r="74" spans="1:15">
      <c r="A74" s="2" t="s">
        <v>20</v>
      </c>
      <c r="B74" s="2" t="s">
        <v>21</v>
      </c>
      <c r="C74" s="2">
        <v>1550983</v>
      </c>
      <c r="D74" s="2" t="s">
        <v>42</v>
      </c>
      <c r="E74" s="3" t="s">
        <v>101</v>
      </c>
      <c r="F74" s="4" t="s">
        <v>27</v>
      </c>
      <c r="G74" s="4" t="s">
        <v>37</v>
      </c>
      <c r="H74" s="4">
        <v>1</v>
      </c>
      <c r="I74" s="4">
        <v>7</v>
      </c>
      <c r="J74" s="4">
        <v>21</v>
      </c>
      <c r="K74" s="2">
        <v>21</v>
      </c>
      <c r="L74" s="2">
        <v>14</v>
      </c>
      <c r="M74" s="2">
        <v>7</v>
      </c>
      <c r="N74" s="2" t="s">
        <v>42</v>
      </c>
      <c r="O74" s="11" t="s">
        <v>80</v>
      </c>
    </row>
    <row r="75" spans="1:15">
      <c r="A75" s="2" t="s">
        <v>20</v>
      </c>
      <c r="B75" s="2" t="s">
        <v>21</v>
      </c>
      <c r="C75" s="2">
        <v>1550984</v>
      </c>
      <c r="D75" s="2" t="s">
        <v>43</v>
      </c>
      <c r="E75" s="3" t="s">
        <v>101</v>
      </c>
      <c r="F75" s="4" t="s">
        <v>24</v>
      </c>
      <c r="G75" s="4" t="s">
        <v>36</v>
      </c>
      <c r="H75" s="4">
        <v>1</v>
      </c>
      <c r="I75" s="4">
        <v>2</v>
      </c>
      <c r="J75" s="4">
        <v>2</v>
      </c>
      <c r="K75" s="2">
        <v>3</v>
      </c>
      <c r="L75" s="2">
        <v>2</v>
      </c>
      <c r="M75" s="2">
        <v>1</v>
      </c>
      <c r="N75" s="2" t="s">
        <v>43</v>
      </c>
      <c r="O75" s="11" t="s">
        <v>80</v>
      </c>
    </row>
    <row r="76" spans="1:15">
      <c r="A76" s="2" t="s">
        <v>20</v>
      </c>
      <c r="B76" s="2" t="s">
        <v>21</v>
      </c>
      <c r="C76" s="2">
        <v>1550984</v>
      </c>
      <c r="D76" s="2" t="s">
        <v>43</v>
      </c>
      <c r="E76" s="3" t="s">
        <v>101</v>
      </c>
      <c r="F76" s="4" t="s">
        <v>27</v>
      </c>
      <c r="G76" s="4" t="s">
        <v>37</v>
      </c>
      <c r="H76" s="4">
        <v>1</v>
      </c>
      <c r="I76" s="4">
        <v>2</v>
      </c>
      <c r="J76" s="4">
        <v>6</v>
      </c>
      <c r="K76" s="2">
        <v>6</v>
      </c>
      <c r="L76" s="2">
        <v>4</v>
      </c>
      <c r="M76" s="2">
        <v>2</v>
      </c>
      <c r="N76" s="2" t="s">
        <v>43</v>
      </c>
      <c r="O76" s="11" t="s">
        <v>80</v>
      </c>
    </row>
    <row r="77" spans="1:15">
      <c r="A77" s="2" t="s">
        <v>20</v>
      </c>
      <c r="B77" s="2" t="s">
        <v>21</v>
      </c>
      <c r="C77" s="2">
        <v>1550985</v>
      </c>
      <c r="D77" s="2" t="s">
        <v>44</v>
      </c>
      <c r="E77" s="3" t="s">
        <v>101</v>
      </c>
      <c r="F77" s="4" t="s">
        <v>24</v>
      </c>
      <c r="G77" s="4" t="s">
        <v>36</v>
      </c>
      <c r="H77" s="4">
        <v>1</v>
      </c>
      <c r="I77" s="4">
        <v>20</v>
      </c>
      <c r="J77" s="4">
        <v>20</v>
      </c>
      <c r="K77" s="2">
        <v>30</v>
      </c>
      <c r="L77" s="2">
        <v>20</v>
      </c>
      <c r="M77" s="2">
        <v>10</v>
      </c>
      <c r="N77" s="2" t="s">
        <v>44</v>
      </c>
      <c r="O77" s="11" t="s">
        <v>80</v>
      </c>
    </row>
    <row r="78" spans="1:15">
      <c r="A78" s="2" t="s">
        <v>20</v>
      </c>
      <c r="B78" s="2" t="s">
        <v>21</v>
      </c>
      <c r="C78" s="2">
        <v>1550985</v>
      </c>
      <c r="D78" s="2" t="s">
        <v>44</v>
      </c>
      <c r="E78" s="3" t="s">
        <v>101</v>
      </c>
      <c r="F78" s="4" t="s">
        <v>27</v>
      </c>
      <c r="G78" s="4" t="s">
        <v>37</v>
      </c>
      <c r="H78" s="4">
        <v>1</v>
      </c>
      <c r="I78" s="4">
        <v>17</v>
      </c>
      <c r="J78" s="4">
        <v>51</v>
      </c>
      <c r="K78" s="2">
        <v>51</v>
      </c>
      <c r="L78" s="2">
        <v>34</v>
      </c>
      <c r="M78" s="2">
        <v>17</v>
      </c>
      <c r="N78" s="2" t="s">
        <v>44</v>
      </c>
      <c r="O78" s="11" t="s">
        <v>80</v>
      </c>
    </row>
    <row r="79" spans="1:15">
      <c r="A79" s="2" t="s">
        <v>20</v>
      </c>
      <c r="B79" s="2" t="s">
        <v>21</v>
      </c>
      <c r="C79" s="2">
        <v>1550986</v>
      </c>
      <c r="D79" s="2" t="s">
        <v>45</v>
      </c>
      <c r="E79" s="3" t="s">
        <v>101</v>
      </c>
      <c r="F79" s="4" t="s">
        <v>24</v>
      </c>
      <c r="G79" s="4" t="s">
        <v>36</v>
      </c>
      <c r="H79" s="4">
        <v>1</v>
      </c>
      <c r="I79" s="4">
        <v>4</v>
      </c>
      <c r="J79" s="4">
        <v>4</v>
      </c>
      <c r="K79" s="2">
        <v>6</v>
      </c>
      <c r="L79" s="2">
        <v>4</v>
      </c>
      <c r="M79" s="2">
        <v>2</v>
      </c>
      <c r="N79" s="2" t="s">
        <v>45</v>
      </c>
      <c r="O79" s="11" t="s">
        <v>80</v>
      </c>
    </row>
    <row r="80" spans="1:15">
      <c r="A80" s="2" t="s">
        <v>20</v>
      </c>
      <c r="B80" s="2" t="s">
        <v>21</v>
      </c>
      <c r="C80" s="2">
        <v>1550986</v>
      </c>
      <c r="D80" s="2" t="s">
        <v>45</v>
      </c>
      <c r="E80" s="3" t="s">
        <v>101</v>
      </c>
      <c r="F80" s="4" t="s">
        <v>27</v>
      </c>
      <c r="G80" s="4" t="s">
        <v>37</v>
      </c>
      <c r="H80" s="4">
        <v>1</v>
      </c>
      <c r="I80" s="4">
        <v>3</v>
      </c>
      <c r="J80" s="4">
        <v>9</v>
      </c>
      <c r="K80" s="2">
        <v>9</v>
      </c>
      <c r="L80" s="2">
        <v>6</v>
      </c>
      <c r="M80" s="2">
        <v>3</v>
      </c>
      <c r="N80" s="2" t="s">
        <v>45</v>
      </c>
      <c r="O80" s="11" t="s">
        <v>80</v>
      </c>
    </row>
    <row r="81" spans="1:15">
      <c r="A81" s="2" t="s">
        <v>20</v>
      </c>
      <c r="B81" s="2" t="s">
        <v>21</v>
      </c>
      <c r="C81" s="2">
        <v>1550987</v>
      </c>
      <c r="D81" s="2" t="s">
        <v>46</v>
      </c>
      <c r="E81" s="3" t="s">
        <v>101</v>
      </c>
      <c r="F81" s="4" t="s">
        <v>24</v>
      </c>
      <c r="G81" s="4" t="s">
        <v>36</v>
      </c>
      <c r="H81" s="4">
        <v>1</v>
      </c>
      <c r="I81" s="4">
        <v>8</v>
      </c>
      <c r="J81" s="4">
        <v>8</v>
      </c>
      <c r="K81" s="2">
        <v>12</v>
      </c>
      <c r="L81" s="2">
        <v>8</v>
      </c>
      <c r="M81" s="2">
        <v>4</v>
      </c>
      <c r="N81" s="2" t="s">
        <v>46</v>
      </c>
      <c r="O81" s="11" t="s">
        <v>80</v>
      </c>
    </row>
    <row r="82" spans="1:15">
      <c r="A82" s="2" t="s">
        <v>20</v>
      </c>
      <c r="B82" s="2" t="s">
        <v>21</v>
      </c>
      <c r="C82" s="2">
        <v>1550987</v>
      </c>
      <c r="D82" s="2" t="s">
        <v>46</v>
      </c>
      <c r="E82" s="3" t="s">
        <v>101</v>
      </c>
      <c r="F82" s="4" t="s">
        <v>27</v>
      </c>
      <c r="G82" s="4" t="s">
        <v>37</v>
      </c>
      <c r="H82" s="4">
        <v>1</v>
      </c>
      <c r="I82" s="4">
        <v>6</v>
      </c>
      <c r="J82" s="4">
        <v>18</v>
      </c>
      <c r="K82" s="2">
        <v>18</v>
      </c>
      <c r="L82" s="2">
        <v>12</v>
      </c>
      <c r="M82" s="2">
        <v>6</v>
      </c>
      <c r="N82" s="2" t="s">
        <v>46</v>
      </c>
      <c r="O82" s="11" t="s">
        <v>80</v>
      </c>
    </row>
    <row r="83" spans="1:15">
      <c r="A83" s="2" t="s">
        <v>20</v>
      </c>
      <c r="B83" s="2" t="s">
        <v>21</v>
      </c>
      <c r="C83" s="2">
        <v>1550988</v>
      </c>
      <c r="D83" s="2" t="s">
        <v>47</v>
      </c>
      <c r="E83" s="3" t="s">
        <v>101</v>
      </c>
      <c r="F83" s="4" t="s">
        <v>24</v>
      </c>
      <c r="G83" s="4" t="s">
        <v>36</v>
      </c>
      <c r="H83" s="4">
        <v>1</v>
      </c>
      <c r="I83" s="4">
        <v>10</v>
      </c>
      <c r="J83" s="4">
        <v>10</v>
      </c>
      <c r="K83" s="2">
        <v>15</v>
      </c>
      <c r="L83" s="2">
        <v>10</v>
      </c>
      <c r="M83" s="2">
        <v>5</v>
      </c>
      <c r="N83" s="2" t="s">
        <v>47</v>
      </c>
      <c r="O83" s="11" t="s">
        <v>80</v>
      </c>
    </row>
    <row r="84" spans="1:15">
      <c r="A84" s="2" t="s">
        <v>20</v>
      </c>
      <c r="B84" s="2" t="s">
        <v>21</v>
      </c>
      <c r="C84" s="2">
        <v>1550988</v>
      </c>
      <c r="D84" s="2" t="s">
        <v>47</v>
      </c>
      <c r="E84" s="3" t="s">
        <v>101</v>
      </c>
      <c r="F84" s="4" t="s">
        <v>27</v>
      </c>
      <c r="G84" s="4" t="s">
        <v>37</v>
      </c>
      <c r="H84" s="4">
        <v>1</v>
      </c>
      <c r="I84" s="4">
        <v>9</v>
      </c>
      <c r="J84" s="4">
        <v>27</v>
      </c>
      <c r="K84" s="2">
        <v>27</v>
      </c>
      <c r="L84" s="2">
        <v>18</v>
      </c>
      <c r="M84" s="2">
        <v>9</v>
      </c>
      <c r="N84" s="2" t="s">
        <v>47</v>
      </c>
      <c r="O84" s="11" t="s">
        <v>80</v>
      </c>
    </row>
    <row r="85" spans="1:15">
      <c r="A85" s="2" t="s">
        <v>20</v>
      </c>
      <c r="B85" s="2" t="s">
        <v>21</v>
      </c>
      <c r="C85" s="2">
        <v>1550989</v>
      </c>
      <c r="D85" s="2" t="s">
        <v>48</v>
      </c>
      <c r="E85" s="3" t="s">
        <v>101</v>
      </c>
      <c r="F85" s="4" t="s">
        <v>24</v>
      </c>
      <c r="G85" s="4" t="s">
        <v>36</v>
      </c>
      <c r="H85" s="4">
        <v>1</v>
      </c>
      <c r="I85" s="4">
        <v>6</v>
      </c>
      <c r="J85" s="4">
        <v>6</v>
      </c>
      <c r="K85" s="2">
        <v>9</v>
      </c>
      <c r="L85" s="2">
        <v>6</v>
      </c>
      <c r="M85" s="2">
        <v>3</v>
      </c>
      <c r="N85" s="2" t="s">
        <v>48</v>
      </c>
      <c r="O85" s="11" t="s">
        <v>80</v>
      </c>
    </row>
    <row r="86" spans="1:15">
      <c r="A86" s="2" t="s">
        <v>20</v>
      </c>
      <c r="B86" s="2" t="s">
        <v>21</v>
      </c>
      <c r="C86" s="2">
        <v>1550989</v>
      </c>
      <c r="D86" s="2" t="s">
        <v>48</v>
      </c>
      <c r="E86" s="3" t="s">
        <v>101</v>
      </c>
      <c r="F86" s="4" t="s">
        <v>27</v>
      </c>
      <c r="G86" s="4" t="s">
        <v>37</v>
      </c>
      <c r="H86" s="4">
        <v>1</v>
      </c>
      <c r="I86" s="4">
        <v>5</v>
      </c>
      <c r="J86" s="4">
        <v>15</v>
      </c>
      <c r="K86" s="2">
        <v>15</v>
      </c>
      <c r="L86" s="2">
        <v>10</v>
      </c>
      <c r="M86" s="2">
        <v>5</v>
      </c>
      <c r="N86" s="2" t="s">
        <v>48</v>
      </c>
      <c r="O86" s="11" t="s">
        <v>80</v>
      </c>
    </row>
    <row r="87" spans="1:15">
      <c r="A87" s="2" t="s">
        <v>20</v>
      </c>
      <c r="B87" s="2" t="s">
        <v>21</v>
      </c>
      <c r="C87" s="2">
        <v>1550990</v>
      </c>
      <c r="D87" s="13" t="s">
        <v>102</v>
      </c>
      <c r="E87" s="3" t="s">
        <v>101</v>
      </c>
      <c r="F87" s="4" t="s">
        <v>24</v>
      </c>
      <c r="G87" s="4" t="s">
        <v>36</v>
      </c>
      <c r="H87" s="4">
        <v>1</v>
      </c>
      <c r="I87" s="4">
        <v>2</v>
      </c>
      <c r="J87" s="4">
        <v>2</v>
      </c>
      <c r="K87" s="2">
        <v>3</v>
      </c>
      <c r="L87" s="2">
        <v>2</v>
      </c>
      <c r="M87" s="2">
        <v>1</v>
      </c>
      <c r="N87" s="2" t="s">
        <v>49</v>
      </c>
      <c r="O87" s="11" t="s">
        <v>80</v>
      </c>
    </row>
    <row r="88" spans="1:15">
      <c r="A88" s="2" t="s">
        <v>20</v>
      </c>
      <c r="B88" s="2" t="s">
        <v>21</v>
      </c>
      <c r="C88" s="2">
        <v>1550990</v>
      </c>
      <c r="D88" s="2" t="s">
        <v>49</v>
      </c>
      <c r="E88" s="3" t="s">
        <v>101</v>
      </c>
      <c r="F88" s="4" t="s">
        <v>27</v>
      </c>
      <c r="G88" s="4" t="s">
        <v>37</v>
      </c>
      <c r="H88" s="4">
        <v>1</v>
      </c>
      <c r="I88" s="4">
        <v>2</v>
      </c>
      <c r="J88" s="4">
        <v>6</v>
      </c>
      <c r="K88" s="2">
        <v>6</v>
      </c>
      <c r="L88" s="2">
        <v>4</v>
      </c>
      <c r="M88" s="2">
        <v>2</v>
      </c>
      <c r="N88" s="2" t="s">
        <v>49</v>
      </c>
      <c r="O88" s="11" t="s">
        <v>80</v>
      </c>
    </row>
    <row r="89" spans="1:15">
      <c r="A89" s="2" t="s">
        <v>20</v>
      </c>
      <c r="B89" s="2" t="s">
        <v>21</v>
      </c>
      <c r="C89" s="2">
        <v>1550991</v>
      </c>
      <c r="D89" s="2" t="s">
        <v>50</v>
      </c>
      <c r="E89" s="3" t="s">
        <v>101</v>
      </c>
      <c r="F89" s="4" t="s">
        <v>24</v>
      </c>
      <c r="G89" s="4" t="s">
        <v>36</v>
      </c>
      <c r="H89" s="4">
        <v>1</v>
      </c>
      <c r="I89" s="4">
        <v>6</v>
      </c>
      <c r="J89" s="4">
        <v>6</v>
      </c>
      <c r="K89" s="2">
        <v>9</v>
      </c>
      <c r="L89" s="2">
        <v>6</v>
      </c>
      <c r="M89" s="2">
        <v>3</v>
      </c>
      <c r="N89" s="2" t="s">
        <v>50</v>
      </c>
      <c r="O89" s="11" t="s">
        <v>80</v>
      </c>
    </row>
    <row r="90" spans="1:15">
      <c r="A90" s="2" t="s">
        <v>20</v>
      </c>
      <c r="B90" s="2" t="s">
        <v>21</v>
      </c>
      <c r="C90" s="2">
        <v>1550991</v>
      </c>
      <c r="D90" s="2" t="s">
        <v>50</v>
      </c>
      <c r="E90" s="3" t="s">
        <v>101</v>
      </c>
      <c r="F90" s="4" t="s">
        <v>27</v>
      </c>
      <c r="G90" s="4" t="s">
        <v>37</v>
      </c>
      <c r="H90" s="4">
        <v>1</v>
      </c>
      <c r="I90" s="4">
        <v>5</v>
      </c>
      <c r="J90" s="4">
        <v>15</v>
      </c>
      <c r="K90" s="2">
        <v>15</v>
      </c>
      <c r="L90" s="2">
        <v>10</v>
      </c>
      <c r="M90" s="2">
        <v>5</v>
      </c>
      <c r="N90" s="2" t="s">
        <v>50</v>
      </c>
      <c r="O90" s="11" t="s">
        <v>80</v>
      </c>
    </row>
    <row r="91" s="8" customFormat="1" spans="1:15">
      <c r="A91" s="14" t="s">
        <v>20</v>
      </c>
      <c r="B91" s="14" t="s">
        <v>21</v>
      </c>
      <c r="C91" s="14">
        <v>1550992</v>
      </c>
      <c r="D91" s="14" t="s">
        <v>51</v>
      </c>
      <c r="E91" s="15" t="s">
        <v>100</v>
      </c>
      <c r="F91" s="16" t="s">
        <v>24</v>
      </c>
      <c r="G91" s="16" t="s">
        <v>52</v>
      </c>
      <c r="H91" s="16">
        <v>1</v>
      </c>
      <c r="I91" s="16">
        <v>0</v>
      </c>
      <c r="J91" s="16">
        <v>0</v>
      </c>
      <c r="K91" s="14">
        <v>78</v>
      </c>
      <c r="L91" s="14">
        <v>0</v>
      </c>
      <c r="M91" s="14">
        <v>0</v>
      </c>
      <c r="N91" s="14" t="s">
        <v>54</v>
      </c>
      <c r="O91" s="20" t="s">
        <v>79</v>
      </c>
    </row>
    <row r="92" s="8" customFormat="1" spans="1:15">
      <c r="A92" s="14" t="s">
        <v>20</v>
      </c>
      <c r="B92" s="14" t="s">
        <v>21</v>
      </c>
      <c r="C92" s="14">
        <v>1550992</v>
      </c>
      <c r="D92" s="14" t="s">
        <v>51</v>
      </c>
      <c r="E92" s="15" t="s">
        <v>100</v>
      </c>
      <c r="F92" s="16" t="s">
        <v>24</v>
      </c>
      <c r="G92" s="16" t="s">
        <v>55</v>
      </c>
      <c r="H92" s="16">
        <v>1</v>
      </c>
      <c r="I92" s="16">
        <v>0</v>
      </c>
      <c r="J92" s="16">
        <v>122</v>
      </c>
      <c r="K92" s="14">
        <v>0</v>
      </c>
      <c r="L92" s="14">
        <v>0</v>
      </c>
      <c r="M92" s="14">
        <v>0</v>
      </c>
      <c r="N92" s="14" t="s">
        <v>54</v>
      </c>
      <c r="O92" s="20" t="s">
        <v>79</v>
      </c>
    </row>
    <row r="93" s="8" customFormat="1" spans="1:15">
      <c r="A93" s="14" t="s">
        <v>20</v>
      </c>
      <c r="B93" s="14" t="s">
        <v>21</v>
      </c>
      <c r="C93" s="14">
        <v>1550992</v>
      </c>
      <c r="D93" s="14" t="s">
        <v>51</v>
      </c>
      <c r="E93" s="15" t="s">
        <v>100</v>
      </c>
      <c r="F93" s="16" t="s">
        <v>24</v>
      </c>
      <c r="G93" s="16" t="s">
        <v>56</v>
      </c>
      <c r="H93" s="16">
        <v>1</v>
      </c>
      <c r="I93" s="16">
        <v>56</v>
      </c>
      <c r="J93" s="16">
        <v>0</v>
      </c>
      <c r="K93" s="14">
        <v>0</v>
      </c>
      <c r="L93" s="14">
        <v>0</v>
      </c>
      <c r="M93" s="14">
        <v>0</v>
      </c>
      <c r="N93" s="14" t="s">
        <v>54</v>
      </c>
      <c r="O93" s="20" t="s">
        <v>79</v>
      </c>
    </row>
    <row r="94" s="8" customFormat="1" spans="1:15">
      <c r="A94" s="14" t="s">
        <v>20</v>
      </c>
      <c r="B94" s="14" t="s">
        <v>21</v>
      </c>
      <c r="C94" s="14">
        <v>1550992</v>
      </c>
      <c r="D94" s="14" t="s">
        <v>51</v>
      </c>
      <c r="E94" s="15" t="s">
        <v>100</v>
      </c>
      <c r="F94" s="16" t="s">
        <v>24</v>
      </c>
      <c r="G94" s="16" t="s">
        <v>57</v>
      </c>
      <c r="H94" s="16">
        <v>1</v>
      </c>
      <c r="I94" s="16">
        <v>0</v>
      </c>
      <c r="J94" s="16">
        <v>0</v>
      </c>
      <c r="K94" s="14">
        <v>0</v>
      </c>
      <c r="L94" s="14">
        <v>22</v>
      </c>
      <c r="M94" s="14">
        <v>0</v>
      </c>
      <c r="N94" s="14" t="s">
        <v>54</v>
      </c>
      <c r="O94" s="20" t="s">
        <v>79</v>
      </c>
    </row>
    <row r="95" s="8" customFormat="1" spans="1:15">
      <c r="A95" s="14" t="s">
        <v>20</v>
      </c>
      <c r="B95" s="14" t="s">
        <v>21</v>
      </c>
      <c r="C95" s="14">
        <v>1550992</v>
      </c>
      <c r="D95" s="14" t="s">
        <v>51</v>
      </c>
      <c r="E95" s="15" t="s">
        <v>100</v>
      </c>
      <c r="F95" s="16" t="s">
        <v>24</v>
      </c>
      <c r="G95" s="16" t="s">
        <v>58</v>
      </c>
      <c r="H95" s="16">
        <v>1</v>
      </c>
      <c r="I95" s="16">
        <v>0</v>
      </c>
      <c r="J95" s="16">
        <v>0</v>
      </c>
      <c r="K95" s="14">
        <v>0</v>
      </c>
      <c r="L95" s="14">
        <v>0</v>
      </c>
      <c r="M95" s="14">
        <v>22</v>
      </c>
      <c r="N95" s="14" t="s">
        <v>54</v>
      </c>
      <c r="O95" s="20" t="s">
        <v>79</v>
      </c>
    </row>
    <row r="96" s="8" customFormat="1" spans="1:15">
      <c r="A96" s="14" t="s">
        <v>20</v>
      </c>
      <c r="B96" s="14" t="s">
        <v>21</v>
      </c>
      <c r="C96" s="14">
        <v>1550992</v>
      </c>
      <c r="D96" s="14" t="s">
        <v>51</v>
      </c>
      <c r="E96" s="15" t="s">
        <v>100</v>
      </c>
      <c r="F96" s="16" t="s">
        <v>27</v>
      </c>
      <c r="G96" s="16" t="s">
        <v>59</v>
      </c>
      <c r="H96" s="16">
        <v>1</v>
      </c>
      <c r="I96" s="16">
        <v>0</v>
      </c>
      <c r="J96" s="16">
        <v>0</v>
      </c>
      <c r="K96" s="14">
        <v>136</v>
      </c>
      <c r="L96" s="14">
        <v>0</v>
      </c>
      <c r="M96" s="14">
        <v>0</v>
      </c>
      <c r="N96" s="14" t="s">
        <v>54</v>
      </c>
      <c r="O96" s="20" t="s">
        <v>79</v>
      </c>
    </row>
    <row r="97" s="8" customFormat="1" spans="1:15">
      <c r="A97" s="14" t="s">
        <v>20</v>
      </c>
      <c r="B97" s="14" t="s">
        <v>21</v>
      </c>
      <c r="C97" s="14">
        <v>1550992</v>
      </c>
      <c r="D97" s="14" t="s">
        <v>51</v>
      </c>
      <c r="E97" s="15" t="s">
        <v>100</v>
      </c>
      <c r="F97" s="16" t="s">
        <v>27</v>
      </c>
      <c r="G97" s="16" t="s">
        <v>60</v>
      </c>
      <c r="H97" s="16">
        <v>1</v>
      </c>
      <c r="I97" s="16">
        <v>0</v>
      </c>
      <c r="J97" s="16">
        <v>154</v>
      </c>
      <c r="K97" s="14">
        <v>0</v>
      </c>
      <c r="L97" s="14">
        <v>0</v>
      </c>
      <c r="M97" s="14">
        <v>0</v>
      </c>
      <c r="N97" s="14" t="s">
        <v>54</v>
      </c>
      <c r="O97" s="20" t="s">
        <v>79</v>
      </c>
    </row>
    <row r="98" s="8" customFormat="1" spans="1:15">
      <c r="A98" s="14" t="s">
        <v>20</v>
      </c>
      <c r="B98" s="14" t="s">
        <v>21</v>
      </c>
      <c r="C98" s="14">
        <v>1550992</v>
      </c>
      <c r="D98" s="14" t="s">
        <v>51</v>
      </c>
      <c r="E98" s="15" t="s">
        <v>100</v>
      </c>
      <c r="F98" s="16" t="s">
        <v>27</v>
      </c>
      <c r="G98" s="16" t="s">
        <v>61</v>
      </c>
      <c r="H98" s="16">
        <v>1</v>
      </c>
      <c r="I98" s="16">
        <v>100</v>
      </c>
      <c r="J98" s="16">
        <v>0</v>
      </c>
      <c r="K98" s="14">
        <v>0</v>
      </c>
      <c r="L98" s="14">
        <v>0</v>
      </c>
      <c r="M98" s="14">
        <v>0</v>
      </c>
      <c r="N98" s="14" t="s">
        <v>54</v>
      </c>
      <c r="O98" s="20" t="s">
        <v>79</v>
      </c>
    </row>
    <row r="99" s="8" customFormat="1" spans="1:15">
      <c r="A99" s="14" t="s">
        <v>20</v>
      </c>
      <c r="B99" s="14" t="s">
        <v>21</v>
      </c>
      <c r="C99" s="14">
        <v>1550992</v>
      </c>
      <c r="D99" s="14" t="s">
        <v>51</v>
      </c>
      <c r="E99" s="15" t="s">
        <v>100</v>
      </c>
      <c r="F99" s="16" t="s">
        <v>27</v>
      </c>
      <c r="G99" s="16" t="s">
        <v>62</v>
      </c>
      <c r="H99" s="16">
        <v>1</v>
      </c>
      <c r="I99" s="16">
        <v>0</v>
      </c>
      <c r="J99" s="16">
        <v>0</v>
      </c>
      <c r="K99" s="14">
        <v>0</v>
      </c>
      <c r="L99" s="14">
        <v>72</v>
      </c>
      <c r="M99" s="14">
        <v>0</v>
      </c>
      <c r="N99" s="14" t="s">
        <v>54</v>
      </c>
      <c r="O99" s="20" t="s">
        <v>79</v>
      </c>
    </row>
    <row r="100" s="8" customFormat="1" spans="1:15">
      <c r="A100" s="14" t="s">
        <v>20</v>
      </c>
      <c r="B100" s="14" t="s">
        <v>21</v>
      </c>
      <c r="C100" s="14">
        <v>1550992</v>
      </c>
      <c r="D100" s="14" t="s">
        <v>51</v>
      </c>
      <c r="E100" s="15" t="s">
        <v>100</v>
      </c>
      <c r="F100" s="16" t="s">
        <v>27</v>
      </c>
      <c r="G100" s="16" t="s">
        <v>63</v>
      </c>
      <c r="H100" s="16">
        <v>1</v>
      </c>
      <c r="I100" s="16">
        <v>0</v>
      </c>
      <c r="J100" s="16">
        <v>0</v>
      </c>
      <c r="K100" s="14">
        <v>0</v>
      </c>
      <c r="L100" s="14">
        <v>0</v>
      </c>
      <c r="M100" s="14">
        <v>36</v>
      </c>
      <c r="N100" s="14" t="s">
        <v>54</v>
      </c>
      <c r="O100" s="20" t="s">
        <v>79</v>
      </c>
    </row>
    <row r="101" s="9" customFormat="1" spans="1:15">
      <c r="A101" s="17" t="s">
        <v>20</v>
      </c>
      <c r="B101" s="17" t="s">
        <v>21</v>
      </c>
      <c r="C101" s="17">
        <v>1550993</v>
      </c>
      <c r="D101" s="17" t="s">
        <v>64</v>
      </c>
      <c r="E101" s="18" t="s">
        <v>101</v>
      </c>
      <c r="F101" s="19" t="s">
        <v>24</v>
      </c>
      <c r="G101" s="19" t="s">
        <v>65</v>
      </c>
      <c r="H101" s="19">
        <v>1</v>
      </c>
      <c r="I101" s="19">
        <v>8</v>
      </c>
      <c r="J101" s="19">
        <v>8</v>
      </c>
      <c r="K101" s="17">
        <v>12</v>
      </c>
      <c r="L101" s="17">
        <v>8</v>
      </c>
      <c r="M101" s="17">
        <v>4</v>
      </c>
      <c r="N101" s="17" t="s">
        <v>64</v>
      </c>
      <c r="O101" s="21" t="s">
        <v>103</v>
      </c>
    </row>
    <row r="102" s="9" customFormat="1" spans="1:15">
      <c r="A102" s="17" t="s">
        <v>20</v>
      </c>
      <c r="B102" s="17" t="s">
        <v>21</v>
      </c>
      <c r="C102" s="17">
        <v>1550993</v>
      </c>
      <c r="D102" s="17" t="s">
        <v>64</v>
      </c>
      <c r="E102" s="18" t="s">
        <v>101</v>
      </c>
      <c r="F102" s="19" t="s">
        <v>27</v>
      </c>
      <c r="G102" s="19" t="s">
        <v>66</v>
      </c>
      <c r="H102" s="19">
        <v>1</v>
      </c>
      <c r="I102" s="19">
        <v>7</v>
      </c>
      <c r="J102" s="19">
        <v>21</v>
      </c>
      <c r="K102" s="17">
        <v>21</v>
      </c>
      <c r="L102" s="17">
        <v>14</v>
      </c>
      <c r="M102" s="17">
        <v>7</v>
      </c>
      <c r="N102" s="17" t="s">
        <v>64</v>
      </c>
      <c r="O102" s="21" t="s">
        <v>103</v>
      </c>
    </row>
    <row r="103" s="9" customFormat="1" spans="1:15">
      <c r="A103" s="17" t="s">
        <v>20</v>
      </c>
      <c r="B103" s="17" t="s">
        <v>21</v>
      </c>
      <c r="C103" s="17">
        <v>1550994</v>
      </c>
      <c r="D103" s="17" t="s">
        <v>67</v>
      </c>
      <c r="E103" s="18" t="s">
        <v>101</v>
      </c>
      <c r="F103" s="19" t="s">
        <v>24</v>
      </c>
      <c r="G103" s="19" t="s">
        <v>68</v>
      </c>
      <c r="H103" s="19">
        <v>1</v>
      </c>
      <c r="I103" s="19">
        <v>22</v>
      </c>
      <c r="J103" s="19">
        <v>22</v>
      </c>
      <c r="K103" s="17">
        <v>33</v>
      </c>
      <c r="L103" s="17">
        <v>22</v>
      </c>
      <c r="M103" s="17">
        <v>11</v>
      </c>
      <c r="N103" s="17" t="s">
        <v>67</v>
      </c>
      <c r="O103" s="21" t="s">
        <v>103</v>
      </c>
    </row>
    <row r="104" s="9" customFormat="1" spans="1:15">
      <c r="A104" s="17" t="s">
        <v>20</v>
      </c>
      <c r="B104" s="17" t="s">
        <v>21</v>
      </c>
      <c r="C104" s="17">
        <v>1550994</v>
      </c>
      <c r="D104" s="17" t="s">
        <v>67</v>
      </c>
      <c r="E104" s="18" t="s">
        <v>101</v>
      </c>
      <c r="F104" s="19" t="s">
        <v>27</v>
      </c>
      <c r="G104" s="19" t="s">
        <v>69</v>
      </c>
      <c r="H104" s="19">
        <v>1</v>
      </c>
      <c r="I104" s="19">
        <v>18</v>
      </c>
      <c r="J104" s="19">
        <v>54</v>
      </c>
      <c r="K104" s="17">
        <v>54</v>
      </c>
      <c r="L104" s="17">
        <v>36</v>
      </c>
      <c r="M104" s="17">
        <v>18</v>
      </c>
      <c r="N104" s="17" t="s">
        <v>67</v>
      </c>
      <c r="O104" s="21" t="s">
        <v>103</v>
      </c>
    </row>
    <row r="105" s="9" customFormat="1" spans="1:15">
      <c r="A105" s="17" t="s">
        <v>20</v>
      </c>
      <c r="B105" s="17" t="s">
        <v>21</v>
      </c>
      <c r="C105" s="17">
        <v>1550977</v>
      </c>
      <c r="D105" s="17" t="s">
        <v>32</v>
      </c>
      <c r="E105" s="18" t="s">
        <v>100</v>
      </c>
      <c r="F105" s="19" t="s">
        <v>24</v>
      </c>
      <c r="G105" s="19" t="s">
        <v>33</v>
      </c>
      <c r="H105" s="19">
        <v>1</v>
      </c>
      <c r="I105" s="19">
        <v>30</v>
      </c>
      <c r="J105" s="19">
        <v>30</v>
      </c>
      <c r="K105" s="17">
        <v>45</v>
      </c>
      <c r="L105" s="17">
        <v>30</v>
      </c>
      <c r="M105" s="17">
        <v>15</v>
      </c>
      <c r="N105" s="17" t="s">
        <v>32</v>
      </c>
      <c r="O105" s="21" t="s">
        <v>103</v>
      </c>
    </row>
    <row r="106" s="9" customFormat="1" spans="1:15">
      <c r="A106" s="17" t="s">
        <v>20</v>
      </c>
      <c r="B106" s="17" t="s">
        <v>21</v>
      </c>
      <c r="C106" s="17">
        <v>1550977</v>
      </c>
      <c r="D106" s="17" t="s">
        <v>32</v>
      </c>
      <c r="E106" s="18" t="s">
        <v>100</v>
      </c>
      <c r="F106" s="19" t="s">
        <v>27</v>
      </c>
      <c r="G106" s="19" t="s">
        <v>34</v>
      </c>
      <c r="H106" s="19">
        <v>1</v>
      </c>
      <c r="I106" s="19">
        <v>25</v>
      </c>
      <c r="J106" s="19">
        <v>75</v>
      </c>
      <c r="K106" s="17">
        <v>75</v>
      </c>
      <c r="L106" s="17">
        <v>50</v>
      </c>
      <c r="M106" s="17">
        <v>25</v>
      </c>
      <c r="N106" s="17" t="s">
        <v>32</v>
      </c>
      <c r="O106" s="21" t="s">
        <v>103</v>
      </c>
    </row>
    <row r="107" spans="9:13">
      <c r="I107">
        <f>SUM(I57:I106)</f>
        <v>1450</v>
      </c>
      <c r="J107">
        <f>SUM(J57:J106)</f>
        <v>2355</v>
      </c>
      <c r="K107">
        <f>SUM(K57:K106)</f>
        <v>2386</v>
      </c>
      <c r="L107">
        <f>SUM(L57:L106)</f>
        <v>1355</v>
      </c>
      <c r="M107">
        <f>SUM(M57:M106)</f>
        <v>782</v>
      </c>
    </row>
    <row r="111" spans="9:13">
      <c r="I111" s="1" t="s">
        <v>9</v>
      </c>
      <c r="J111" s="1" t="s">
        <v>10</v>
      </c>
      <c r="K111" s="1" t="s">
        <v>11</v>
      </c>
      <c r="L111" s="1" t="s">
        <v>12</v>
      </c>
      <c r="M111" s="1" t="s">
        <v>13</v>
      </c>
    </row>
  </sheetData>
  <autoFilter xmlns:etc="http://www.wps.cn/officeDocument/2017/etCustomData" ref="A56:AO107" etc:filterBottomFollowUsedRange="0">
    <extLst/>
  </autoFilter>
  <mergeCells count="2">
    <mergeCell ref="A1:S1"/>
    <mergeCell ref="A55:N5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5"/>
  <sheetViews>
    <sheetView topLeftCell="A10" workbookViewId="0">
      <selection activeCell="J21" sqref="J21"/>
    </sheetView>
  </sheetViews>
  <sheetFormatPr defaultColWidth="9" defaultRowHeight="14.4"/>
  <cols>
    <col min="17" max="17" width="17.2685185185185" customWidth="1"/>
    <col min="19" max="19" width="9.5462962962963" customWidth="1"/>
    <col min="20" max="20" width="8.62962962962963" customWidth="1"/>
    <col min="21" max="21" width="9.72222222222222" customWidth="1"/>
    <col min="22" max="22" width="10.9074074074074" customWidth="1"/>
    <col min="23" max="23" width="10.7222222222222" customWidth="1"/>
  </cols>
  <sheetData>
    <row r="1" spans="1:23">
      <c r="A1" s="1" t="s">
        <v>71</v>
      </c>
      <c r="B1" s="1" t="s">
        <v>87</v>
      </c>
      <c r="C1" s="1" t="s">
        <v>88</v>
      </c>
      <c r="D1" s="1" t="s">
        <v>4</v>
      </c>
      <c r="E1" s="1" t="s">
        <v>89</v>
      </c>
      <c r="F1" s="1" t="s">
        <v>72</v>
      </c>
      <c r="G1" s="1" t="s">
        <v>90</v>
      </c>
      <c r="H1" s="1" t="s">
        <v>91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104</v>
      </c>
      <c r="O1" s="1" t="s">
        <v>93</v>
      </c>
      <c r="Q1" t="s">
        <v>105</v>
      </c>
      <c r="R1" t="s">
        <v>106</v>
      </c>
      <c r="S1" t="s">
        <v>107</v>
      </c>
      <c r="T1" t="s">
        <v>108</v>
      </c>
      <c r="U1" t="s">
        <v>109</v>
      </c>
      <c r="V1" t="s">
        <v>110</v>
      </c>
      <c r="W1" t="s">
        <v>111</v>
      </c>
    </row>
    <row r="2" spans="1:23">
      <c r="A2" s="2" t="s">
        <v>20</v>
      </c>
      <c r="B2" s="2" t="s">
        <v>21</v>
      </c>
      <c r="C2" s="2">
        <v>1550974</v>
      </c>
      <c r="D2" s="2" t="s">
        <v>22</v>
      </c>
      <c r="E2" s="3" t="s">
        <v>100</v>
      </c>
      <c r="F2" s="4" t="s">
        <v>24</v>
      </c>
      <c r="G2" s="4" t="s">
        <v>25</v>
      </c>
      <c r="H2" s="4">
        <v>1</v>
      </c>
      <c r="I2" s="4">
        <v>362</v>
      </c>
      <c r="J2" s="4">
        <v>543</v>
      </c>
      <c r="K2" s="2">
        <v>543</v>
      </c>
      <c r="L2" s="2">
        <v>181</v>
      </c>
      <c r="M2" s="2">
        <v>181</v>
      </c>
      <c r="N2" s="4">
        <f>SUM(I2:M2)</f>
        <v>1810</v>
      </c>
      <c r="O2" s="2" t="s">
        <v>26</v>
      </c>
      <c r="Q2" s="5">
        <v>1550974</v>
      </c>
      <c r="R2">
        <v>2</v>
      </c>
      <c r="S2">
        <v>2</v>
      </c>
      <c r="T2">
        <v>2</v>
      </c>
      <c r="U2">
        <v>2</v>
      </c>
      <c r="V2">
        <v>2</v>
      </c>
      <c r="W2" s="6">
        <v>4890</v>
      </c>
    </row>
    <row r="3" spans="1:23">
      <c r="A3" s="2" t="s">
        <v>20</v>
      </c>
      <c r="B3" s="2" t="s">
        <v>21</v>
      </c>
      <c r="C3" s="2">
        <v>1550974</v>
      </c>
      <c r="D3" s="2" t="s">
        <v>22</v>
      </c>
      <c r="E3" s="3" t="s">
        <v>100</v>
      </c>
      <c r="F3" s="4" t="s">
        <v>27</v>
      </c>
      <c r="G3" s="4" t="s">
        <v>28</v>
      </c>
      <c r="H3" s="4">
        <v>1</v>
      </c>
      <c r="I3" s="4">
        <v>560</v>
      </c>
      <c r="J3" s="4">
        <v>840</v>
      </c>
      <c r="K3" s="2">
        <v>840</v>
      </c>
      <c r="L3" s="2">
        <v>560</v>
      </c>
      <c r="M3" s="2">
        <v>280</v>
      </c>
      <c r="N3" s="4">
        <f t="shared" ref="N3:N51" si="0">SUM(I3:M3)</f>
        <v>3080</v>
      </c>
      <c r="O3" s="2" t="s">
        <v>26</v>
      </c>
      <c r="Q3" s="7" t="s">
        <v>24</v>
      </c>
      <c r="R3">
        <v>1</v>
      </c>
      <c r="S3">
        <v>1</v>
      </c>
      <c r="T3">
        <v>1</v>
      </c>
      <c r="U3">
        <v>1</v>
      </c>
      <c r="V3">
        <v>1</v>
      </c>
      <c r="W3" s="6">
        <v>1810</v>
      </c>
    </row>
    <row r="4" spans="1:23">
      <c r="A4" s="2" t="s">
        <v>20</v>
      </c>
      <c r="B4" s="2" t="s">
        <v>21</v>
      </c>
      <c r="C4" s="2">
        <v>1550975</v>
      </c>
      <c r="D4" s="2" t="s">
        <v>29</v>
      </c>
      <c r="E4" s="3" t="s">
        <v>101</v>
      </c>
      <c r="F4" s="4" t="s">
        <v>24</v>
      </c>
      <c r="G4" s="4" t="s">
        <v>25</v>
      </c>
      <c r="H4" s="4">
        <v>1</v>
      </c>
      <c r="I4" s="4">
        <v>6</v>
      </c>
      <c r="J4" s="4">
        <v>9</v>
      </c>
      <c r="K4" s="2">
        <v>9</v>
      </c>
      <c r="L4" s="2">
        <v>3</v>
      </c>
      <c r="M4" s="2">
        <v>3</v>
      </c>
      <c r="N4" s="4">
        <f t="shared" si="0"/>
        <v>30</v>
      </c>
      <c r="O4" s="2" t="s">
        <v>29</v>
      </c>
      <c r="Q4" s="7" t="s">
        <v>27</v>
      </c>
      <c r="R4">
        <v>1</v>
      </c>
      <c r="S4">
        <v>1</v>
      </c>
      <c r="T4">
        <v>1</v>
      </c>
      <c r="U4">
        <v>1</v>
      </c>
      <c r="V4">
        <v>1</v>
      </c>
      <c r="W4" s="6">
        <v>3080</v>
      </c>
    </row>
    <row r="5" spans="1:23">
      <c r="A5" s="2" t="s">
        <v>20</v>
      </c>
      <c r="B5" s="2" t="s">
        <v>21</v>
      </c>
      <c r="C5" s="2">
        <v>1550975</v>
      </c>
      <c r="D5" s="2" t="s">
        <v>29</v>
      </c>
      <c r="E5" s="3" t="s">
        <v>101</v>
      </c>
      <c r="F5" s="4" t="s">
        <v>27</v>
      </c>
      <c r="G5" s="4" t="s">
        <v>28</v>
      </c>
      <c r="H5" s="4">
        <v>1</v>
      </c>
      <c r="I5" s="4">
        <v>10</v>
      </c>
      <c r="J5" s="4">
        <v>15</v>
      </c>
      <c r="K5" s="2">
        <v>15</v>
      </c>
      <c r="L5" s="2">
        <v>10</v>
      </c>
      <c r="M5" s="2">
        <v>5</v>
      </c>
      <c r="N5" s="4">
        <f t="shared" si="0"/>
        <v>55</v>
      </c>
      <c r="O5" s="2" t="s">
        <v>29</v>
      </c>
      <c r="Q5" s="5">
        <v>1550975</v>
      </c>
      <c r="R5">
        <v>2</v>
      </c>
      <c r="S5">
        <v>2</v>
      </c>
      <c r="T5">
        <v>2</v>
      </c>
      <c r="U5">
        <v>2</v>
      </c>
      <c r="V5">
        <v>2</v>
      </c>
      <c r="W5" s="6">
        <v>85</v>
      </c>
    </row>
    <row r="6" spans="1:23">
      <c r="A6" s="2" t="s">
        <v>20</v>
      </c>
      <c r="B6" s="2" t="s">
        <v>21</v>
      </c>
      <c r="C6" s="2">
        <v>1550976</v>
      </c>
      <c r="D6" s="2" t="s">
        <v>31</v>
      </c>
      <c r="E6" s="3" t="s">
        <v>101</v>
      </c>
      <c r="F6" s="4" t="s">
        <v>24</v>
      </c>
      <c r="G6" s="4" t="s">
        <v>25</v>
      </c>
      <c r="H6" s="4">
        <v>1</v>
      </c>
      <c r="I6" s="4">
        <v>6</v>
      </c>
      <c r="J6" s="4">
        <v>9</v>
      </c>
      <c r="K6" s="2">
        <v>9</v>
      </c>
      <c r="L6" s="2">
        <v>3</v>
      </c>
      <c r="M6" s="2">
        <v>3</v>
      </c>
      <c r="N6" s="4">
        <f t="shared" si="0"/>
        <v>30</v>
      </c>
      <c r="O6" s="2" t="s">
        <v>31</v>
      </c>
      <c r="Q6" s="7" t="s">
        <v>24</v>
      </c>
      <c r="R6">
        <v>1</v>
      </c>
      <c r="S6">
        <v>1</v>
      </c>
      <c r="T6">
        <v>1</v>
      </c>
      <c r="U6">
        <v>1</v>
      </c>
      <c r="V6">
        <v>1</v>
      </c>
      <c r="W6" s="6">
        <v>30</v>
      </c>
    </row>
    <row r="7" spans="1:23">
      <c r="A7" s="2" t="s">
        <v>20</v>
      </c>
      <c r="B7" s="2" t="s">
        <v>21</v>
      </c>
      <c r="C7" s="2">
        <v>1550976</v>
      </c>
      <c r="D7" s="2" t="s">
        <v>31</v>
      </c>
      <c r="E7" s="3" t="s">
        <v>101</v>
      </c>
      <c r="F7" s="4" t="s">
        <v>27</v>
      </c>
      <c r="G7" s="4" t="s">
        <v>28</v>
      </c>
      <c r="H7" s="4">
        <v>1</v>
      </c>
      <c r="I7" s="4">
        <v>10</v>
      </c>
      <c r="J7" s="4">
        <v>15</v>
      </c>
      <c r="K7" s="2">
        <v>15</v>
      </c>
      <c r="L7" s="2">
        <v>10</v>
      </c>
      <c r="M7" s="2">
        <v>5</v>
      </c>
      <c r="N7" s="4">
        <f t="shared" si="0"/>
        <v>55</v>
      </c>
      <c r="O7" s="2" t="s">
        <v>31</v>
      </c>
      <c r="Q7" s="7" t="s">
        <v>27</v>
      </c>
      <c r="R7">
        <v>1</v>
      </c>
      <c r="S7">
        <v>1</v>
      </c>
      <c r="T7">
        <v>1</v>
      </c>
      <c r="U7">
        <v>1</v>
      </c>
      <c r="V7">
        <v>1</v>
      </c>
      <c r="W7" s="6">
        <v>55</v>
      </c>
    </row>
    <row r="8" spans="1:23">
      <c r="A8" s="2" t="s">
        <v>20</v>
      </c>
      <c r="B8" s="2" t="s">
        <v>21</v>
      </c>
      <c r="C8" s="2">
        <v>1550977</v>
      </c>
      <c r="D8" s="2" t="s">
        <v>32</v>
      </c>
      <c r="E8" s="3" t="s">
        <v>100</v>
      </c>
      <c r="F8" s="4" t="s">
        <v>24</v>
      </c>
      <c r="G8" s="4" t="s">
        <v>33</v>
      </c>
      <c r="H8" s="4">
        <v>1</v>
      </c>
      <c r="I8" s="4">
        <v>30</v>
      </c>
      <c r="J8" s="4">
        <v>30</v>
      </c>
      <c r="K8" s="2">
        <v>45</v>
      </c>
      <c r="L8" s="2">
        <v>30</v>
      </c>
      <c r="M8" s="2">
        <v>15</v>
      </c>
      <c r="N8" s="4">
        <f t="shared" si="0"/>
        <v>150</v>
      </c>
      <c r="O8" s="2" t="s">
        <v>32</v>
      </c>
      <c r="Q8" s="5">
        <v>1550976</v>
      </c>
      <c r="R8">
        <v>2</v>
      </c>
      <c r="S8">
        <v>2</v>
      </c>
      <c r="T8">
        <v>2</v>
      </c>
      <c r="U8">
        <v>2</v>
      </c>
      <c r="V8">
        <v>2</v>
      </c>
      <c r="W8" s="6">
        <v>85</v>
      </c>
    </row>
    <row r="9" spans="1:23">
      <c r="A9" s="2" t="s">
        <v>20</v>
      </c>
      <c r="B9" s="2" t="s">
        <v>21</v>
      </c>
      <c r="C9" s="2">
        <v>1550977</v>
      </c>
      <c r="D9" s="2" t="s">
        <v>32</v>
      </c>
      <c r="E9" s="3" t="s">
        <v>100</v>
      </c>
      <c r="F9" s="4" t="s">
        <v>27</v>
      </c>
      <c r="G9" s="4" t="s">
        <v>34</v>
      </c>
      <c r="H9" s="4">
        <v>1</v>
      </c>
      <c r="I9" s="4">
        <v>25</v>
      </c>
      <c r="J9" s="4">
        <v>75</v>
      </c>
      <c r="K9" s="2">
        <v>75</v>
      </c>
      <c r="L9" s="2">
        <v>50</v>
      </c>
      <c r="M9" s="2">
        <v>25</v>
      </c>
      <c r="N9" s="4">
        <f t="shared" si="0"/>
        <v>250</v>
      </c>
      <c r="O9" s="2" t="s">
        <v>32</v>
      </c>
      <c r="Q9" s="7" t="s">
        <v>24</v>
      </c>
      <c r="R9">
        <v>1</v>
      </c>
      <c r="S9">
        <v>1</v>
      </c>
      <c r="T9">
        <v>1</v>
      </c>
      <c r="U9">
        <v>1</v>
      </c>
      <c r="V9">
        <v>1</v>
      </c>
      <c r="W9" s="6">
        <v>30</v>
      </c>
    </row>
    <row r="10" spans="1:23">
      <c r="A10" s="2" t="s">
        <v>20</v>
      </c>
      <c r="B10" s="2" t="s">
        <v>21</v>
      </c>
      <c r="C10" s="2">
        <v>1550978</v>
      </c>
      <c r="D10" s="2" t="s">
        <v>35</v>
      </c>
      <c r="E10" s="3" t="s">
        <v>101</v>
      </c>
      <c r="F10" s="4" t="s">
        <v>24</v>
      </c>
      <c r="G10" s="4" t="s">
        <v>36</v>
      </c>
      <c r="H10" s="4">
        <v>1</v>
      </c>
      <c r="I10" s="4">
        <v>22</v>
      </c>
      <c r="J10" s="4">
        <v>22</v>
      </c>
      <c r="K10" s="2">
        <v>33</v>
      </c>
      <c r="L10" s="2">
        <v>22</v>
      </c>
      <c r="M10" s="2">
        <v>11</v>
      </c>
      <c r="N10" s="4">
        <f t="shared" si="0"/>
        <v>110</v>
      </c>
      <c r="O10" s="2" t="s">
        <v>35</v>
      </c>
      <c r="Q10" s="7" t="s">
        <v>27</v>
      </c>
      <c r="R10">
        <v>1</v>
      </c>
      <c r="S10">
        <v>1</v>
      </c>
      <c r="T10">
        <v>1</v>
      </c>
      <c r="U10">
        <v>1</v>
      </c>
      <c r="V10">
        <v>1</v>
      </c>
      <c r="W10" s="6">
        <v>55</v>
      </c>
    </row>
    <row r="11" spans="1:23">
      <c r="A11" s="2" t="s">
        <v>20</v>
      </c>
      <c r="B11" s="2" t="s">
        <v>21</v>
      </c>
      <c r="C11" s="2">
        <v>1550978</v>
      </c>
      <c r="D11" s="2" t="s">
        <v>35</v>
      </c>
      <c r="E11" s="3" t="s">
        <v>101</v>
      </c>
      <c r="F11" s="4" t="s">
        <v>27</v>
      </c>
      <c r="G11" s="4" t="s">
        <v>37</v>
      </c>
      <c r="H11" s="4">
        <v>1</v>
      </c>
      <c r="I11" s="4">
        <v>17</v>
      </c>
      <c r="J11" s="4">
        <v>51</v>
      </c>
      <c r="K11" s="2">
        <v>51</v>
      </c>
      <c r="L11" s="2">
        <v>34</v>
      </c>
      <c r="M11" s="2">
        <v>17</v>
      </c>
      <c r="N11" s="4">
        <f t="shared" si="0"/>
        <v>170</v>
      </c>
      <c r="O11" s="2" t="s">
        <v>35</v>
      </c>
      <c r="Q11" s="5">
        <v>1550977</v>
      </c>
      <c r="R11">
        <v>2</v>
      </c>
      <c r="S11">
        <v>2</v>
      </c>
      <c r="T11">
        <v>2</v>
      </c>
      <c r="U11">
        <v>2</v>
      </c>
      <c r="V11">
        <v>2</v>
      </c>
      <c r="W11" s="6">
        <v>400</v>
      </c>
    </row>
    <row r="12" spans="1:23">
      <c r="A12" s="2" t="s">
        <v>20</v>
      </c>
      <c r="B12" s="2" t="s">
        <v>21</v>
      </c>
      <c r="C12" s="2">
        <v>1550979</v>
      </c>
      <c r="D12" s="2" t="s">
        <v>38</v>
      </c>
      <c r="E12" s="3" t="s">
        <v>101</v>
      </c>
      <c r="F12" s="4" t="s">
        <v>24</v>
      </c>
      <c r="G12" s="4" t="s">
        <v>36</v>
      </c>
      <c r="H12" s="4">
        <v>1</v>
      </c>
      <c r="I12" s="4">
        <v>8</v>
      </c>
      <c r="J12" s="4">
        <v>8</v>
      </c>
      <c r="K12" s="2">
        <v>12</v>
      </c>
      <c r="L12" s="2">
        <v>8</v>
      </c>
      <c r="M12" s="2">
        <v>4</v>
      </c>
      <c r="N12" s="4">
        <f t="shared" si="0"/>
        <v>40</v>
      </c>
      <c r="O12" s="2" t="s">
        <v>38</v>
      </c>
      <c r="Q12" s="7" t="s">
        <v>24</v>
      </c>
      <c r="R12">
        <v>1</v>
      </c>
      <c r="S12">
        <v>1</v>
      </c>
      <c r="T12">
        <v>1</v>
      </c>
      <c r="U12">
        <v>1</v>
      </c>
      <c r="V12">
        <v>1</v>
      </c>
      <c r="W12" s="6">
        <v>150</v>
      </c>
    </row>
    <row r="13" spans="1:23">
      <c r="A13" s="2" t="s">
        <v>20</v>
      </c>
      <c r="B13" s="2" t="s">
        <v>21</v>
      </c>
      <c r="C13" s="2">
        <v>1550979</v>
      </c>
      <c r="D13" s="2" t="s">
        <v>38</v>
      </c>
      <c r="E13" s="3" t="s">
        <v>101</v>
      </c>
      <c r="F13" s="4" t="s">
        <v>27</v>
      </c>
      <c r="G13" s="4" t="s">
        <v>37</v>
      </c>
      <c r="H13" s="4">
        <v>1</v>
      </c>
      <c r="I13" s="4">
        <v>7</v>
      </c>
      <c r="J13" s="4">
        <v>21</v>
      </c>
      <c r="K13" s="2">
        <v>21</v>
      </c>
      <c r="L13" s="2">
        <v>14</v>
      </c>
      <c r="M13" s="2">
        <v>7</v>
      </c>
      <c r="N13" s="4">
        <f t="shared" si="0"/>
        <v>70</v>
      </c>
      <c r="O13" s="2" t="s">
        <v>38</v>
      </c>
      <c r="Q13" s="7" t="s">
        <v>27</v>
      </c>
      <c r="R13">
        <v>1</v>
      </c>
      <c r="S13">
        <v>1</v>
      </c>
      <c r="T13">
        <v>1</v>
      </c>
      <c r="U13">
        <v>1</v>
      </c>
      <c r="V13">
        <v>1</v>
      </c>
      <c r="W13" s="6">
        <v>250</v>
      </c>
    </row>
    <row r="14" spans="1:23">
      <c r="A14" s="2" t="s">
        <v>20</v>
      </c>
      <c r="B14" s="2" t="s">
        <v>21</v>
      </c>
      <c r="C14" s="2">
        <v>1550980</v>
      </c>
      <c r="D14" s="2" t="s">
        <v>39</v>
      </c>
      <c r="E14" s="3" t="s">
        <v>101</v>
      </c>
      <c r="F14" s="4" t="s">
        <v>24</v>
      </c>
      <c r="G14" s="4" t="s">
        <v>36</v>
      </c>
      <c r="H14" s="4">
        <v>1</v>
      </c>
      <c r="I14" s="4">
        <v>10</v>
      </c>
      <c r="J14" s="4">
        <v>10</v>
      </c>
      <c r="K14" s="2">
        <v>15</v>
      </c>
      <c r="L14" s="2">
        <v>10</v>
      </c>
      <c r="M14" s="2">
        <v>5</v>
      </c>
      <c r="N14" s="4">
        <f t="shared" si="0"/>
        <v>50</v>
      </c>
      <c r="O14" s="2" t="s">
        <v>39</v>
      </c>
      <c r="Q14" s="5">
        <v>1550978</v>
      </c>
      <c r="R14">
        <v>2</v>
      </c>
      <c r="S14">
        <v>2</v>
      </c>
      <c r="T14">
        <v>2</v>
      </c>
      <c r="U14">
        <v>2</v>
      </c>
      <c r="V14">
        <v>2</v>
      </c>
      <c r="W14" s="6">
        <v>280</v>
      </c>
    </row>
    <row r="15" spans="1:23">
      <c r="A15" s="2" t="s">
        <v>20</v>
      </c>
      <c r="B15" s="2" t="s">
        <v>21</v>
      </c>
      <c r="C15" s="2">
        <v>1550980</v>
      </c>
      <c r="D15" s="2" t="s">
        <v>39</v>
      </c>
      <c r="E15" s="3" t="s">
        <v>101</v>
      </c>
      <c r="F15" s="4" t="s">
        <v>27</v>
      </c>
      <c r="G15" s="4" t="s">
        <v>37</v>
      </c>
      <c r="H15" s="4">
        <v>1</v>
      </c>
      <c r="I15" s="4">
        <v>9</v>
      </c>
      <c r="J15" s="4">
        <v>27</v>
      </c>
      <c r="K15" s="2">
        <v>27</v>
      </c>
      <c r="L15" s="2">
        <v>18</v>
      </c>
      <c r="M15" s="2">
        <v>9</v>
      </c>
      <c r="N15" s="4">
        <f t="shared" si="0"/>
        <v>90</v>
      </c>
      <c r="O15" s="2" t="s">
        <v>39</v>
      </c>
      <c r="Q15" s="7" t="s">
        <v>24</v>
      </c>
      <c r="R15">
        <v>1</v>
      </c>
      <c r="S15">
        <v>1</v>
      </c>
      <c r="T15">
        <v>1</v>
      </c>
      <c r="U15">
        <v>1</v>
      </c>
      <c r="V15">
        <v>1</v>
      </c>
      <c r="W15" s="6">
        <v>110</v>
      </c>
    </row>
    <row r="16" spans="1:23">
      <c r="A16" s="2" t="s">
        <v>20</v>
      </c>
      <c r="B16" s="2" t="s">
        <v>21</v>
      </c>
      <c r="C16" s="2">
        <v>1550981</v>
      </c>
      <c r="D16" s="2" t="s">
        <v>40</v>
      </c>
      <c r="E16" s="3" t="s">
        <v>101</v>
      </c>
      <c r="F16" s="4" t="s">
        <v>24</v>
      </c>
      <c r="G16" s="4" t="s">
        <v>36</v>
      </c>
      <c r="H16" s="4">
        <v>1</v>
      </c>
      <c r="I16" s="4">
        <v>16</v>
      </c>
      <c r="J16" s="4">
        <v>16</v>
      </c>
      <c r="K16" s="2">
        <v>24</v>
      </c>
      <c r="L16" s="2">
        <v>16</v>
      </c>
      <c r="M16" s="2">
        <v>8</v>
      </c>
      <c r="N16" s="4">
        <f t="shared" si="0"/>
        <v>80</v>
      </c>
      <c r="O16" s="2" t="s">
        <v>40</v>
      </c>
      <c r="Q16" s="7" t="s">
        <v>27</v>
      </c>
      <c r="R16">
        <v>1</v>
      </c>
      <c r="S16">
        <v>1</v>
      </c>
      <c r="T16">
        <v>1</v>
      </c>
      <c r="U16">
        <v>1</v>
      </c>
      <c r="V16">
        <v>1</v>
      </c>
      <c r="W16" s="6">
        <v>170</v>
      </c>
    </row>
    <row r="17" spans="1:23">
      <c r="A17" s="2" t="s">
        <v>20</v>
      </c>
      <c r="B17" s="2" t="s">
        <v>21</v>
      </c>
      <c r="C17" s="2">
        <v>1550981</v>
      </c>
      <c r="D17" s="2" t="s">
        <v>40</v>
      </c>
      <c r="E17" s="3" t="s">
        <v>101</v>
      </c>
      <c r="F17" s="4" t="s">
        <v>27</v>
      </c>
      <c r="G17" s="4" t="s">
        <v>37</v>
      </c>
      <c r="H17" s="4">
        <v>1</v>
      </c>
      <c r="I17" s="4">
        <v>12</v>
      </c>
      <c r="J17" s="4">
        <v>36</v>
      </c>
      <c r="K17" s="2">
        <v>36</v>
      </c>
      <c r="L17" s="2">
        <v>24</v>
      </c>
      <c r="M17" s="2">
        <v>12</v>
      </c>
      <c r="N17" s="4">
        <f t="shared" si="0"/>
        <v>120</v>
      </c>
      <c r="O17" s="2" t="s">
        <v>40</v>
      </c>
      <c r="Q17" s="5">
        <v>1550979</v>
      </c>
      <c r="R17">
        <v>2</v>
      </c>
      <c r="S17">
        <v>2</v>
      </c>
      <c r="T17">
        <v>2</v>
      </c>
      <c r="U17">
        <v>2</v>
      </c>
      <c r="V17">
        <v>2</v>
      </c>
      <c r="W17" s="6">
        <v>110</v>
      </c>
    </row>
    <row r="18" spans="1:23">
      <c r="A18" s="2" t="s">
        <v>20</v>
      </c>
      <c r="B18" s="2" t="s">
        <v>21</v>
      </c>
      <c r="C18" s="2">
        <v>1550982</v>
      </c>
      <c r="D18" s="2" t="s">
        <v>41</v>
      </c>
      <c r="E18" s="3" t="s">
        <v>101</v>
      </c>
      <c r="F18" s="4" t="s">
        <v>24</v>
      </c>
      <c r="G18" s="4" t="s">
        <v>36</v>
      </c>
      <c r="H18" s="4">
        <v>1</v>
      </c>
      <c r="I18" s="4">
        <v>4</v>
      </c>
      <c r="J18" s="4">
        <v>4</v>
      </c>
      <c r="K18" s="2">
        <v>6</v>
      </c>
      <c r="L18" s="2">
        <v>4</v>
      </c>
      <c r="M18" s="2">
        <v>2</v>
      </c>
      <c r="N18" s="4">
        <f t="shared" si="0"/>
        <v>20</v>
      </c>
      <c r="O18" s="2" t="s">
        <v>41</v>
      </c>
      <c r="Q18" s="7" t="s">
        <v>24</v>
      </c>
      <c r="R18">
        <v>1</v>
      </c>
      <c r="S18">
        <v>1</v>
      </c>
      <c r="T18">
        <v>1</v>
      </c>
      <c r="U18">
        <v>1</v>
      </c>
      <c r="V18">
        <v>1</v>
      </c>
      <c r="W18" s="6">
        <v>40</v>
      </c>
    </row>
    <row r="19" spans="1:23">
      <c r="A19" s="2" t="s">
        <v>20</v>
      </c>
      <c r="B19" s="2" t="s">
        <v>21</v>
      </c>
      <c r="C19" s="2">
        <v>1550982</v>
      </c>
      <c r="D19" s="2" t="s">
        <v>41</v>
      </c>
      <c r="E19" s="3" t="s">
        <v>101</v>
      </c>
      <c r="F19" s="4" t="s">
        <v>27</v>
      </c>
      <c r="G19" s="4" t="s">
        <v>37</v>
      </c>
      <c r="H19" s="4">
        <v>1</v>
      </c>
      <c r="I19" s="4">
        <v>3</v>
      </c>
      <c r="J19" s="4">
        <v>9</v>
      </c>
      <c r="K19" s="2">
        <v>9</v>
      </c>
      <c r="L19" s="2">
        <v>6</v>
      </c>
      <c r="M19" s="2">
        <v>3</v>
      </c>
      <c r="N19" s="4">
        <f t="shared" si="0"/>
        <v>30</v>
      </c>
      <c r="O19" s="2" t="s">
        <v>41</v>
      </c>
      <c r="Q19" s="7" t="s">
        <v>27</v>
      </c>
      <c r="R19">
        <v>1</v>
      </c>
      <c r="S19">
        <v>1</v>
      </c>
      <c r="T19">
        <v>1</v>
      </c>
      <c r="U19">
        <v>1</v>
      </c>
      <c r="V19">
        <v>1</v>
      </c>
      <c r="W19" s="6">
        <v>70</v>
      </c>
    </row>
    <row r="20" spans="1:23">
      <c r="A20" s="2" t="s">
        <v>20</v>
      </c>
      <c r="B20" s="2" t="s">
        <v>21</v>
      </c>
      <c r="C20" s="2">
        <v>1550983</v>
      </c>
      <c r="D20" s="2" t="s">
        <v>42</v>
      </c>
      <c r="E20" s="3" t="s">
        <v>101</v>
      </c>
      <c r="F20" s="4" t="s">
        <v>24</v>
      </c>
      <c r="G20" s="4" t="s">
        <v>36</v>
      </c>
      <c r="H20" s="4">
        <v>1</v>
      </c>
      <c r="I20" s="4">
        <v>8</v>
      </c>
      <c r="J20" s="4">
        <v>8</v>
      </c>
      <c r="K20" s="2">
        <v>12</v>
      </c>
      <c r="L20" s="2">
        <v>8</v>
      </c>
      <c r="M20" s="2">
        <v>4</v>
      </c>
      <c r="N20" s="4">
        <f t="shared" si="0"/>
        <v>40</v>
      </c>
      <c r="O20" s="2" t="s">
        <v>42</v>
      </c>
      <c r="Q20" s="5">
        <v>1550980</v>
      </c>
      <c r="R20">
        <v>2</v>
      </c>
      <c r="S20">
        <v>2</v>
      </c>
      <c r="T20">
        <v>2</v>
      </c>
      <c r="U20">
        <v>2</v>
      </c>
      <c r="V20">
        <v>2</v>
      </c>
      <c r="W20" s="6">
        <v>140</v>
      </c>
    </row>
    <row r="21" spans="1:23">
      <c r="A21" s="2" t="s">
        <v>20</v>
      </c>
      <c r="B21" s="2" t="s">
        <v>21</v>
      </c>
      <c r="C21" s="2">
        <v>1550983</v>
      </c>
      <c r="D21" s="2" t="s">
        <v>42</v>
      </c>
      <c r="E21" s="3" t="s">
        <v>101</v>
      </c>
      <c r="F21" s="4" t="s">
        <v>27</v>
      </c>
      <c r="G21" s="4" t="s">
        <v>37</v>
      </c>
      <c r="H21" s="4">
        <v>1</v>
      </c>
      <c r="I21" s="4">
        <v>7</v>
      </c>
      <c r="J21" s="4">
        <v>21</v>
      </c>
      <c r="K21" s="2">
        <v>21</v>
      </c>
      <c r="L21" s="2">
        <v>14</v>
      </c>
      <c r="M21" s="2">
        <v>7</v>
      </c>
      <c r="N21" s="4">
        <f t="shared" si="0"/>
        <v>70</v>
      </c>
      <c r="O21" s="2" t="s">
        <v>42</v>
      </c>
      <c r="Q21" s="7" t="s">
        <v>24</v>
      </c>
      <c r="R21">
        <v>1</v>
      </c>
      <c r="S21">
        <v>1</v>
      </c>
      <c r="T21">
        <v>1</v>
      </c>
      <c r="U21">
        <v>1</v>
      </c>
      <c r="V21">
        <v>1</v>
      </c>
      <c r="W21" s="6">
        <v>50</v>
      </c>
    </row>
    <row r="22" spans="1:23">
      <c r="A22" s="2" t="s">
        <v>20</v>
      </c>
      <c r="B22" s="2" t="s">
        <v>21</v>
      </c>
      <c r="C22" s="2">
        <v>1550984</v>
      </c>
      <c r="D22" s="2" t="s">
        <v>43</v>
      </c>
      <c r="E22" s="3" t="s">
        <v>101</v>
      </c>
      <c r="F22" s="4" t="s">
        <v>24</v>
      </c>
      <c r="G22" s="4" t="s">
        <v>36</v>
      </c>
      <c r="H22" s="4">
        <v>1</v>
      </c>
      <c r="I22" s="4">
        <v>2</v>
      </c>
      <c r="J22" s="4">
        <v>2</v>
      </c>
      <c r="K22" s="2">
        <v>3</v>
      </c>
      <c r="L22" s="2">
        <v>2</v>
      </c>
      <c r="M22" s="2">
        <v>1</v>
      </c>
      <c r="N22" s="4">
        <f t="shared" si="0"/>
        <v>10</v>
      </c>
      <c r="O22" s="2" t="s">
        <v>43</v>
      </c>
      <c r="Q22" s="7" t="s">
        <v>27</v>
      </c>
      <c r="R22">
        <v>1</v>
      </c>
      <c r="S22">
        <v>1</v>
      </c>
      <c r="T22">
        <v>1</v>
      </c>
      <c r="U22">
        <v>1</v>
      </c>
      <c r="V22">
        <v>1</v>
      </c>
      <c r="W22" s="6">
        <v>90</v>
      </c>
    </row>
    <row r="23" spans="1:23">
      <c r="A23" s="2" t="s">
        <v>20</v>
      </c>
      <c r="B23" s="2" t="s">
        <v>21</v>
      </c>
      <c r="C23" s="2">
        <v>1550984</v>
      </c>
      <c r="D23" s="2" t="s">
        <v>43</v>
      </c>
      <c r="E23" s="3" t="s">
        <v>101</v>
      </c>
      <c r="F23" s="4" t="s">
        <v>27</v>
      </c>
      <c r="G23" s="4" t="s">
        <v>37</v>
      </c>
      <c r="H23" s="4">
        <v>1</v>
      </c>
      <c r="I23" s="4">
        <v>2</v>
      </c>
      <c r="J23" s="4">
        <v>6</v>
      </c>
      <c r="K23" s="2">
        <v>6</v>
      </c>
      <c r="L23" s="2">
        <v>4</v>
      </c>
      <c r="M23" s="2">
        <v>2</v>
      </c>
      <c r="N23" s="4">
        <f t="shared" si="0"/>
        <v>20</v>
      </c>
      <c r="O23" s="2" t="s">
        <v>43</v>
      </c>
      <c r="Q23" s="5">
        <v>1550981</v>
      </c>
      <c r="R23">
        <v>2</v>
      </c>
      <c r="S23">
        <v>2</v>
      </c>
      <c r="T23">
        <v>2</v>
      </c>
      <c r="U23">
        <v>2</v>
      </c>
      <c r="V23">
        <v>2</v>
      </c>
      <c r="W23" s="6">
        <v>200</v>
      </c>
    </row>
    <row r="24" spans="1:23">
      <c r="A24" s="2" t="s">
        <v>20</v>
      </c>
      <c r="B24" s="2" t="s">
        <v>21</v>
      </c>
      <c r="C24" s="2">
        <v>1550985</v>
      </c>
      <c r="D24" s="2" t="s">
        <v>44</v>
      </c>
      <c r="E24" s="3" t="s">
        <v>101</v>
      </c>
      <c r="F24" s="4" t="s">
        <v>24</v>
      </c>
      <c r="G24" s="4" t="s">
        <v>36</v>
      </c>
      <c r="H24" s="4">
        <v>1</v>
      </c>
      <c r="I24" s="4">
        <v>20</v>
      </c>
      <c r="J24" s="4">
        <v>20</v>
      </c>
      <c r="K24" s="2">
        <v>30</v>
      </c>
      <c r="L24" s="2">
        <v>20</v>
      </c>
      <c r="M24" s="2">
        <v>10</v>
      </c>
      <c r="N24" s="4">
        <f t="shared" si="0"/>
        <v>100</v>
      </c>
      <c r="O24" s="2" t="s">
        <v>44</v>
      </c>
      <c r="Q24" s="7" t="s">
        <v>24</v>
      </c>
      <c r="R24">
        <v>1</v>
      </c>
      <c r="S24">
        <v>1</v>
      </c>
      <c r="T24">
        <v>1</v>
      </c>
      <c r="U24">
        <v>1</v>
      </c>
      <c r="V24">
        <v>1</v>
      </c>
      <c r="W24" s="6">
        <v>80</v>
      </c>
    </row>
    <row r="25" spans="1:23">
      <c r="A25" s="2" t="s">
        <v>20</v>
      </c>
      <c r="B25" s="2" t="s">
        <v>21</v>
      </c>
      <c r="C25" s="2">
        <v>1550985</v>
      </c>
      <c r="D25" s="2" t="s">
        <v>44</v>
      </c>
      <c r="E25" s="3" t="s">
        <v>101</v>
      </c>
      <c r="F25" s="4" t="s">
        <v>27</v>
      </c>
      <c r="G25" s="4" t="s">
        <v>37</v>
      </c>
      <c r="H25" s="4">
        <v>1</v>
      </c>
      <c r="I25" s="4">
        <v>17</v>
      </c>
      <c r="J25" s="4">
        <v>51</v>
      </c>
      <c r="K25" s="2">
        <v>51</v>
      </c>
      <c r="L25" s="2">
        <v>34</v>
      </c>
      <c r="M25" s="2">
        <v>17</v>
      </c>
      <c r="N25" s="4">
        <f t="shared" si="0"/>
        <v>170</v>
      </c>
      <c r="O25" s="2" t="s">
        <v>44</v>
      </c>
      <c r="Q25" s="7" t="s">
        <v>27</v>
      </c>
      <c r="R25">
        <v>1</v>
      </c>
      <c r="S25">
        <v>1</v>
      </c>
      <c r="T25">
        <v>1</v>
      </c>
      <c r="U25">
        <v>1</v>
      </c>
      <c r="V25">
        <v>1</v>
      </c>
      <c r="W25" s="6">
        <v>120</v>
      </c>
    </row>
    <row r="26" spans="1:23">
      <c r="A26" s="2" t="s">
        <v>20</v>
      </c>
      <c r="B26" s="2" t="s">
        <v>21</v>
      </c>
      <c r="C26" s="2">
        <v>1550986</v>
      </c>
      <c r="D26" s="2" t="s">
        <v>45</v>
      </c>
      <c r="E26" s="3" t="s">
        <v>101</v>
      </c>
      <c r="F26" s="4" t="s">
        <v>24</v>
      </c>
      <c r="G26" s="4" t="s">
        <v>36</v>
      </c>
      <c r="H26" s="4">
        <v>1</v>
      </c>
      <c r="I26" s="4">
        <v>4</v>
      </c>
      <c r="J26" s="4">
        <v>4</v>
      </c>
      <c r="K26" s="2">
        <v>6</v>
      </c>
      <c r="L26" s="2">
        <v>4</v>
      </c>
      <c r="M26" s="2">
        <v>2</v>
      </c>
      <c r="N26" s="4">
        <f t="shared" si="0"/>
        <v>20</v>
      </c>
      <c r="O26" s="2" t="s">
        <v>45</v>
      </c>
      <c r="Q26" s="5">
        <v>1550982</v>
      </c>
      <c r="R26">
        <v>2</v>
      </c>
      <c r="S26">
        <v>2</v>
      </c>
      <c r="T26">
        <v>2</v>
      </c>
      <c r="U26">
        <v>2</v>
      </c>
      <c r="V26">
        <v>2</v>
      </c>
      <c r="W26" s="6">
        <v>50</v>
      </c>
    </row>
    <row r="27" spans="1:23">
      <c r="A27" s="2" t="s">
        <v>20</v>
      </c>
      <c r="B27" s="2" t="s">
        <v>21</v>
      </c>
      <c r="C27" s="2">
        <v>1550986</v>
      </c>
      <c r="D27" s="2" t="s">
        <v>45</v>
      </c>
      <c r="E27" s="3" t="s">
        <v>101</v>
      </c>
      <c r="F27" s="4" t="s">
        <v>27</v>
      </c>
      <c r="G27" s="4" t="s">
        <v>37</v>
      </c>
      <c r="H27" s="4">
        <v>1</v>
      </c>
      <c r="I27" s="4">
        <v>3</v>
      </c>
      <c r="J27" s="4">
        <v>9</v>
      </c>
      <c r="K27" s="2">
        <v>9</v>
      </c>
      <c r="L27" s="2">
        <v>6</v>
      </c>
      <c r="M27" s="2">
        <v>3</v>
      </c>
      <c r="N27" s="4">
        <f t="shared" si="0"/>
        <v>30</v>
      </c>
      <c r="O27" s="2" t="s">
        <v>45</v>
      </c>
      <c r="Q27" s="7" t="s">
        <v>24</v>
      </c>
      <c r="R27">
        <v>1</v>
      </c>
      <c r="S27">
        <v>1</v>
      </c>
      <c r="T27">
        <v>1</v>
      </c>
      <c r="U27">
        <v>1</v>
      </c>
      <c r="V27">
        <v>1</v>
      </c>
      <c r="W27" s="6">
        <v>20</v>
      </c>
    </row>
    <row r="28" spans="1:23">
      <c r="A28" s="2" t="s">
        <v>20</v>
      </c>
      <c r="B28" s="2" t="s">
        <v>21</v>
      </c>
      <c r="C28" s="2">
        <v>1550987</v>
      </c>
      <c r="D28" s="2" t="s">
        <v>46</v>
      </c>
      <c r="E28" s="3" t="s">
        <v>101</v>
      </c>
      <c r="F28" s="4" t="s">
        <v>24</v>
      </c>
      <c r="G28" s="4" t="s">
        <v>36</v>
      </c>
      <c r="H28" s="4">
        <v>1</v>
      </c>
      <c r="I28" s="4">
        <v>8</v>
      </c>
      <c r="J28" s="4">
        <v>8</v>
      </c>
      <c r="K28" s="2">
        <v>12</v>
      </c>
      <c r="L28" s="2">
        <v>8</v>
      </c>
      <c r="M28" s="2">
        <v>4</v>
      </c>
      <c r="N28" s="4">
        <f t="shared" si="0"/>
        <v>40</v>
      </c>
      <c r="O28" s="2" t="s">
        <v>46</v>
      </c>
      <c r="Q28" s="7" t="s">
        <v>27</v>
      </c>
      <c r="R28">
        <v>1</v>
      </c>
      <c r="S28">
        <v>1</v>
      </c>
      <c r="T28">
        <v>1</v>
      </c>
      <c r="U28">
        <v>1</v>
      </c>
      <c r="V28">
        <v>1</v>
      </c>
      <c r="W28" s="6">
        <v>30</v>
      </c>
    </row>
    <row r="29" spans="1:23">
      <c r="A29" s="2" t="s">
        <v>20</v>
      </c>
      <c r="B29" s="2" t="s">
        <v>21</v>
      </c>
      <c r="C29" s="2">
        <v>1550987</v>
      </c>
      <c r="D29" s="2" t="s">
        <v>46</v>
      </c>
      <c r="E29" s="3" t="s">
        <v>101</v>
      </c>
      <c r="F29" s="4" t="s">
        <v>27</v>
      </c>
      <c r="G29" s="4" t="s">
        <v>37</v>
      </c>
      <c r="H29" s="4">
        <v>1</v>
      </c>
      <c r="I29" s="4">
        <v>6</v>
      </c>
      <c r="J29" s="4">
        <v>18</v>
      </c>
      <c r="K29" s="2">
        <v>18</v>
      </c>
      <c r="L29" s="2">
        <v>12</v>
      </c>
      <c r="M29" s="2">
        <v>6</v>
      </c>
      <c r="N29" s="4">
        <f t="shared" si="0"/>
        <v>60</v>
      </c>
      <c r="O29" s="2" t="s">
        <v>46</v>
      </c>
      <c r="Q29" s="5">
        <v>1550983</v>
      </c>
      <c r="R29">
        <v>2</v>
      </c>
      <c r="S29">
        <v>2</v>
      </c>
      <c r="T29">
        <v>2</v>
      </c>
      <c r="U29">
        <v>2</v>
      </c>
      <c r="V29">
        <v>2</v>
      </c>
      <c r="W29" s="6">
        <v>110</v>
      </c>
    </row>
    <row r="30" spans="1:23">
      <c r="A30" s="2" t="s">
        <v>20</v>
      </c>
      <c r="B30" s="2" t="s">
        <v>21</v>
      </c>
      <c r="C30" s="2">
        <v>1550988</v>
      </c>
      <c r="D30" s="2" t="s">
        <v>47</v>
      </c>
      <c r="E30" s="3" t="s">
        <v>101</v>
      </c>
      <c r="F30" s="4" t="s">
        <v>24</v>
      </c>
      <c r="G30" s="4" t="s">
        <v>36</v>
      </c>
      <c r="H30" s="4">
        <v>1</v>
      </c>
      <c r="I30" s="4">
        <v>10</v>
      </c>
      <c r="J30" s="4">
        <v>10</v>
      </c>
      <c r="K30" s="2">
        <v>15</v>
      </c>
      <c r="L30" s="2">
        <v>10</v>
      </c>
      <c r="M30" s="2">
        <v>5</v>
      </c>
      <c r="N30" s="4">
        <f t="shared" si="0"/>
        <v>50</v>
      </c>
      <c r="O30" s="2" t="s">
        <v>47</v>
      </c>
      <c r="Q30" s="7" t="s">
        <v>24</v>
      </c>
      <c r="R30">
        <v>1</v>
      </c>
      <c r="S30">
        <v>1</v>
      </c>
      <c r="T30">
        <v>1</v>
      </c>
      <c r="U30">
        <v>1</v>
      </c>
      <c r="V30">
        <v>1</v>
      </c>
      <c r="W30" s="6">
        <v>40</v>
      </c>
    </row>
    <row r="31" spans="1:23">
      <c r="A31" s="2" t="s">
        <v>20</v>
      </c>
      <c r="B31" s="2" t="s">
        <v>21</v>
      </c>
      <c r="C31" s="2">
        <v>1550988</v>
      </c>
      <c r="D31" s="2" t="s">
        <v>47</v>
      </c>
      <c r="E31" s="3" t="s">
        <v>101</v>
      </c>
      <c r="F31" s="4" t="s">
        <v>27</v>
      </c>
      <c r="G31" s="4" t="s">
        <v>37</v>
      </c>
      <c r="H31" s="4">
        <v>1</v>
      </c>
      <c r="I31" s="4">
        <v>9</v>
      </c>
      <c r="J31" s="4">
        <v>27</v>
      </c>
      <c r="K31" s="2">
        <v>27</v>
      </c>
      <c r="L31" s="2">
        <v>18</v>
      </c>
      <c r="M31" s="2">
        <v>9</v>
      </c>
      <c r="N31" s="4">
        <f t="shared" si="0"/>
        <v>90</v>
      </c>
      <c r="O31" s="2" t="s">
        <v>47</v>
      </c>
      <c r="Q31" s="7" t="s">
        <v>27</v>
      </c>
      <c r="R31">
        <v>1</v>
      </c>
      <c r="S31">
        <v>1</v>
      </c>
      <c r="T31">
        <v>1</v>
      </c>
      <c r="U31">
        <v>1</v>
      </c>
      <c r="V31">
        <v>1</v>
      </c>
      <c r="W31" s="6">
        <v>70</v>
      </c>
    </row>
    <row r="32" spans="1:23">
      <c r="A32" s="2" t="s">
        <v>20</v>
      </c>
      <c r="B32" s="2" t="s">
        <v>21</v>
      </c>
      <c r="C32" s="2">
        <v>1550989</v>
      </c>
      <c r="D32" s="2" t="s">
        <v>48</v>
      </c>
      <c r="E32" s="3" t="s">
        <v>101</v>
      </c>
      <c r="F32" s="4" t="s">
        <v>24</v>
      </c>
      <c r="G32" s="4" t="s">
        <v>36</v>
      </c>
      <c r="H32" s="4">
        <v>1</v>
      </c>
      <c r="I32" s="4">
        <v>6</v>
      </c>
      <c r="J32" s="4">
        <v>6</v>
      </c>
      <c r="K32" s="2">
        <v>9</v>
      </c>
      <c r="L32" s="2">
        <v>6</v>
      </c>
      <c r="M32" s="2">
        <v>3</v>
      </c>
      <c r="N32" s="4">
        <f t="shared" si="0"/>
        <v>30</v>
      </c>
      <c r="O32" s="2" t="s">
        <v>48</v>
      </c>
      <c r="Q32" s="5">
        <v>1550984</v>
      </c>
      <c r="R32">
        <v>2</v>
      </c>
      <c r="S32">
        <v>2</v>
      </c>
      <c r="T32">
        <v>2</v>
      </c>
      <c r="U32">
        <v>2</v>
      </c>
      <c r="V32">
        <v>2</v>
      </c>
      <c r="W32" s="6">
        <v>30</v>
      </c>
    </row>
    <row r="33" spans="1:23">
      <c r="A33" s="2" t="s">
        <v>20</v>
      </c>
      <c r="B33" s="2" t="s">
        <v>21</v>
      </c>
      <c r="C33" s="2">
        <v>1550989</v>
      </c>
      <c r="D33" s="2" t="s">
        <v>48</v>
      </c>
      <c r="E33" s="3" t="s">
        <v>101</v>
      </c>
      <c r="F33" s="4" t="s">
        <v>27</v>
      </c>
      <c r="G33" s="4" t="s">
        <v>37</v>
      </c>
      <c r="H33" s="4">
        <v>1</v>
      </c>
      <c r="I33" s="4">
        <v>5</v>
      </c>
      <c r="J33" s="4">
        <v>15</v>
      </c>
      <c r="K33" s="2">
        <v>15</v>
      </c>
      <c r="L33" s="2">
        <v>10</v>
      </c>
      <c r="M33" s="2">
        <v>5</v>
      </c>
      <c r="N33" s="4">
        <f t="shared" si="0"/>
        <v>50</v>
      </c>
      <c r="O33" s="2" t="s">
        <v>48</v>
      </c>
      <c r="Q33" s="7" t="s">
        <v>24</v>
      </c>
      <c r="R33">
        <v>1</v>
      </c>
      <c r="S33">
        <v>1</v>
      </c>
      <c r="T33">
        <v>1</v>
      </c>
      <c r="U33">
        <v>1</v>
      </c>
      <c r="V33">
        <v>1</v>
      </c>
      <c r="W33" s="6">
        <v>10</v>
      </c>
    </row>
    <row r="34" spans="1:23">
      <c r="A34" s="2" t="s">
        <v>20</v>
      </c>
      <c r="B34" s="2" t="s">
        <v>21</v>
      </c>
      <c r="C34" s="2">
        <v>1550990</v>
      </c>
      <c r="D34" s="2" t="s">
        <v>49</v>
      </c>
      <c r="E34" s="3" t="s">
        <v>101</v>
      </c>
      <c r="F34" s="4" t="s">
        <v>24</v>
      </c>
      <c r="G34" s="4" t="s">
        <v>36</v>
      </c>
      <c r="H34" s="4">
        <v>1</v>
      </c>
      <c r="I34" s="4">
        <v>2</v>
      </c>
      <c r="J34" s="4">
        <v>2</v>
      </c>
      <c r="K34" s="2">
        <v>3</v>
      </c>
      <c r="L34" s="2">
        <v>2</v>
      </c>
      <c r="M34" s="2">
        <v>1</v>
      </c>
      <c r="N34" s="4">
        <f t="shared" si="0"/>
        <v>10</v>
      </c>
      <c r="O34" s="2" t="s">
        <v>49</v>
      </c>
      <c r="Q34" s="7" t="s">
        <v>27</v>
      </c>
      <c r="R34">
        <v>1</v>
      </c>
      <c r="S34">
        <v>1</v>
      </c>
      <c r="T34">
        <v>1</v>
      </c>
      <c r="U34">
        <v>1</v>
      </c>
      <c r="V34">
        <v>1</v>
      </c>
      <c r="W34" s="6">
        <v>20</v>
      </c>
    </row>
    <row r="35" spans="1:23">
      <c r="A35" s="2" t="s">
        <v>20</v>
      </c>
      <c r="B35" s="2" t="s">
        <v>21</v>
      </c>
      <c r="C35" s="2">
        <v>1550990</v>
      </c>
      <c r="D35" s="2" t="s">
        <v>49</v>
      </c>
      <c r="E35" s="3" t="s">
        <v>101</v>
      </c>
      <c r="F35" s="4" t="s">
        <v>27</v>
      </c>
      <c r="G35" s="4" t="s">
        <v>37</v>
      </c>
      <c r="H35" s="4">
        <v>1</v>
      </c>
      <c r="I35" s="4">
        <v>2</v>
      </c>
      <c r="J35" s="4">
        <v>6</v>
      </c>
      <c r="K35" s="2">
        <v>6</v>
      </c>
      <c r="L35" s="2">
        <v>4</v>
      </c>
      <c r="M35" s="2">
        <v>2</v>
      </c>
      <c r="N35" s="4">
        <f t="shared" si="0"/>
        <v>20</v>
      </c>
      <c r="O35" s="2" t="s">
        <v>49</v>
      </c>
      <c r="Q35" s="5">
        <v>1550985</v>
      </c>
      <c r="R35">
        <v>2</v>
      </c>
      <c r="S35">
        <v>2</v>
      </c>
      <c r="T35">
        <v>2</v>
      </c>
      <c r="U35">
        <v>2</v>
      </c>
      <c r="V35">
        <v>2</v>
      </c>
      <c r="W35" s="6">
        <v>270</v>
      </c>
    </row>
    <row r="36" spans="1:23">
      <c r="A36" s="2" t="s">
        <v>20</v>
      </c>
      <c r="B36" s="2" t="s">
        <v>21</v>
      </c>
      <c r="C36" s="2">
        <v>1550991</v>
      </c>
      <c r="D36" s="2" t="s">
        <v>50</v>
      </c>
      <c r="E36" s="3" t="s">
        <v>101</v>
      </c>
      <c r="F36" s="4" t="s">
        <v>24</v>
      </c>
      <c r="G36" s="4" t="s">
        <v>36</v>
      </c>
      <c r="H36" s="4">
        <v>1</v>
      </c>
      <c r="I36" s="4">
        <v>6</v>
      </c>
      <c r="J36" s="4">
        <v>6</v>
      </c>
      <c r="K36" s="2">
        <v>9</v>
      </c>
      <c r="L36" s="2">
        <v>6</v>
      </c>
      <c r="M36" s="2">
        <v>3</v>
      </c>
      <c r="N36" s="4">
        <f t="shared" si="0"/>
        <v>30</v>
      </c>
      <c r="O36" s="2" t="s">
        <v>50</v>
      </c>
      <c r="Q36" s="7" t="s">
        <v>24</v>
      </c>
      <c r="R36">
        <v>1</v>
      </c>
      <c r="S36">
        <v>1</v>
      </c>
      <c r="T36">
        <v>1</v>
      </c>
      <c r="U36">
        <v>1</v>
      </c>
      <c r="V36">
        <v>1</v>
      </c>
      <c r="W36" s="6">
        <v>100</v>
      </c>
    </row>
    <row r="37" spans="1:23">
      <c r="A37" s="2" t="s">
        <v>20</v>
      </c>
      <c r="B37" s="2" t="s">
        <v>21</v>
      </c>
      <c r="C37" s="2">
        <v>1550991</v>
      </c>
      <c r="D37" s="2" t="s">
        <v>50</v>
      </c>
      <c r="E37" s="3" t="s">
        <v>101</v>
      </c>
      <c r="F37" s="4" t="s">
        <v>27</v>
      </c>
      <c r="G37" s="4" t="s">
        <v>37</v>
      </c>
      <c r="H37" s="4">
        <v>1</v>
      </c>
      <c r="I37" s="4">
        <v>5</v>
      </c>
      <c r="J37" s="4">
        <v>15</v>
      </c>
      <c r="K37" s="2">
        <v>15</v>
      </c>
      <c r="L37" s="2">
        <v>10</v>
      </c>
      <c r="M37" s="2">
        <v>5</v>
      </c>
      <c r="N37" s="4">
        <f t="shared" si="0"/>
        <v>50</v>
      </c>
      <c r="O37" s="2" t="s">
        <v>50</v>
      </c>
      <c r="Q37" s="7" t="s">
        <v>27</v>
      </c>
      <c r="R37">
        <v>1</v>
      </c>
      <c r="S37">
        <v>1</v>
      </c>
      <c r="T37">
        <v>1</v>
      </c>
      <c r="U37">
        <v>1</v>
      </c>
      <c r="V37">
        <v>1</v>
      </c>
      <c r="W37" s="6">
        <v>170</v>
      </c>
    </row>
    <row r="38" spans="1:23">
      <c r="A38" s="2" t="s">
        <v>20</v>
      </c>
      <c r="B38" s="2" t="s">
        <v>21</v>
      </c>
      <c r="C38" s="2">
        <v>1550992</v>
      </c>
      <c r="D38" s="2" t="s">
        <v>51</v>
      </c>
      <c r="E38" s="3" t="s">
        <v>100</v>
      </c>
      <c r="F38" s="4" t="s">
        <v>24</v>
      </c>
      <c r="G38" s="4" t="s">
        <v>52</v>
      </c>
      <c r="H38" s="4">
        <v>1</v>
      </c>
      <c r="I38" s="4" t="s">
        <v>53</v>
      </c>
      <c r="J38" s="4" t="s">
        <v>53</v>
      </c>
      <c r="K38" s="2">
        <v>78</v>
      </c>
      <c r="L38" s="2" t="s">
        <v>53</v>
      </c>
      <c r="M38" s="2" t="s">
        <v>53</v>
      </c>
      <c r="N38" s="4">
        <f t="shared" si="0"/>
        <v>78</v>
      </c>
      <c r="O38" s="2" t="s">
        <v>54</v>
      </c>
      <c r="Q38" s="5">
        <v>1550986</v>
      </c>
      <c r="R38">
        <v>2</v>
      </c>
      <c r="S38">
        <v>2</v>
      </c>
      <c r="T38">
        <v>2</v>
      </c>
      <c r="U38">
        <v>2</v>
      </c>
      <c r="V38">
        <v>2</v>
      </c>
      <c r="W38" s="6">
        <v>50</v>
      </c>
    </row>
    <row r="39" spans="1:23">
      <c r="A39" s="2" t="s">
        <v>20</v>
      </c>
      <c r="B39" s="2" t="s">
        <v>21</v>
      </c>
      <c r="C39" s="2">
        <v>1550992</v>
      </c>
      <c r="D39" s="2" t="s">
        <v>51</v>
      </c>
      <c r="E39" s="3" t="s">
        <v>100</v>
      </c>
      <c r="F39" s="4" t="s">
        <v>24</v>
      </c>
      <c r="G39" s="4" t="s">
        <v>55</v>
      </c>
      <c r="H39" s="4">
        <v>1</v>
      </c>
      <c r="I39" s="4" t="s">
        <v>53</v>
      </c>
      <c r="J39" s="4">
        <v>122</v>
      </c>
      <c r="K39" s="2" t="s">
        <v>53</v>
      </c>
      <c r="L39" s="2" t="s">
        <v>53</v>
      </c>
      <c r="M39" s="2" t="s">
        <v>53</v>
      </c>
      <c r="N39" s="4">
        <f t="shared" si="0"/>
        <v>122</v>
      </c>
      <c r="O39" s="2" t="s">
        <v>54</v>
      </c>
      <c r="Q39" s="7" t="s">
        <v>24</v>
      </c>
      <c r="R39">
        <v>1</v>
      </c>
      <c r="S39">
        <v>1</v>
      </c>
      <c r="T39">
        <v>1</v>
      </c>
      <c r="U39">
        <v>1</v>
      </c>
      <c r="V39">
        <v>1</v>
      </c>
      <c r="W39" s="6">
        <v>20</v>
      </c>
    </row>
    <row r="40" spans="1:23">
      <c r="A40" s="2" t="s">
        <v>20</v>
      </c>
      <c r="B40" s="2" t="s">
        <v>21</v>
      </c>
      <c r="C40" s="2">
        <v>1550992</v>
      </c>
      <c r="D40" s="2" t="s">
        <v>51</v>
      </c>
      <c r="E40" s="3" t="s">
        <v>100</v>
      </c>
      <c r="F40" s="4" t="s">
        <v>24</v>
      </c>
      <c r="G40" s="4" t="s">
        <v>56</v>
      </c>
      <c r="H40" s="4">
        <v>1</v>
      </c>
      <c r="I40" s="4">
        <v>56</v>
      </c>
      <c r="J40" s="4" t="s">
        <v>53</v>
      </c>
      <c r="K40" s="2" t="s">
        <v>53</v>
      </c>
      <c r="L40" s="2" t="s">
        <v>53</v>
      </c>
      <c r="M40" s="2" t="s">
        <v>53</v>
      </c>
      <c r="N40" s="4">
        <f t="shared" si="0"/>
        <v>56</v>
      </c>
      <c r="O40" s="2" t="s">
        <v>54</v>
      </c>
      <c r="Q40" s="7" t="s">
        <v>27</v>
      </c>
      <c r="R40">
        <v>1</v>
      </c>
      <c r="S40">
        <v>1</v>
      </c>
      <c r="T40">
        <v>1</v>
      </c>
      <c r="U40">
        <v>1</v>
      </c>
      <c r="V40">
        <v>1</v>
      </c>
      <c r="W40" s="6">
        <v>30</v>
      </c>
    </row>
    <row r="41" spans="1:23">
      <c r="A41" s="2" t="s">
        <v>20</v>
      </c>
      <c r="B41" s="2" t="s">
        <v>21</v>
      </c>
      <c r="C41" s="2">
        <v>1550992</v>
      </c>
      <c r="D41" s="2" t="s">
        <v>51</v>
      </c>
      <c r="E41" s="3" t="s">
        <v>100</v>
      </c>
      <c r="F41" s="4" t="s">
        <v>24</v>
      </c>
      <c r="G41" s="4" t="s">
        <v>57</v>
      </c>
      <c r="H41" s="4">
        <v>1</v>
      </c>
      <c r="I41" s="4" t="s">
        <v>53</v>
      </c>
      <c r="J41" s="4" t="s">
        <v>53</v>
      </c>
      <c r="K41" s="2" t="s">
        <v>53</v>
      </c>
      <c r="L41" s="2">
        <v>22</v>
      </c>
      <c r="M41" s="2" t="s">
        <v>53</v>
      </c>
      <c r="N41" s="4">
        <f t="shared" si="0"/>
        <v>22</v>
      </c>
      <c r="O41" s="2" t="s">
        <v>54</v>
      </c>
      <c r="Q41" s="5">
        <v>1550987</v>
      </c>
      <c r="R41">
        <v>2</v>
      </c>
      <c r="S41">
        <v>2</v>
      </c>
      <c r="T41">
        <v>2</v>
      </c>
      <c r="U41">
        <v>2</v>
      </c>
      <c r="V41">
        <v>2</v>
      </c>
      <c r="W41" s="6">
        <v>100</v>
      </c>
    </row>
    <row r="42" spans="1:23">
      <c r="A42" s="2" t="s">
        <v>20</v>
      </c>
      <c r="B42" s="2" t="s">
        <v>21</v>
      </c>
      <c r="C42" s="2">
        <v>1550992</v>
      </c>
      <c r="D42" s="2" t="s">
        <v>51</v>
      </c>
      <c r="E42" s="3" t="s">
        <v>100</v>
      </c>
      <c r="F42" s="4" t="s">
        <v>24</v>
      </c>
      <c r="G42" s="4" t="s">
        <v>58</v>
      </c>
      <c r="H42" s="4">
        <v>1</v>
      </c>
      <c r="I42" s="4" t="s">
        <v>53</v>
      </c>
      <c r="J42" s="4" t="s">
        <v>53</v>
      </c>
      <c r="K42" s="2" t="s">
        <v>53</v>
      </c>
      <c r="L42" s="2" t="s">
        <v>53</v>
      </c>
      <c r="M42" s="2">
        <v>22</v>
      </c>
      <c r="N42" s="4">
        <f t="shared" si="0"/>
        <v>22</v>
      </c>
      <c r="O42" s="2" t="s">
        <v>54</v>
      </c>
      <c r="Q42" s="7" t="s">
        <v>24</v>
      </c>
      <c r="R42">
        <v>1</v>
      </c>
      <c r="S42">
        <v>1</v>
      </c>
      <c r="T42">
        <v>1</v>
      </c>
      <c r="U42">
        <v>1</v>
      </c>
      <c r="V42">
        <v>1</v>
      </c>
      <c r="W42" s="6">
        <v>40</v>
      </c>
    </row>
    <row r="43" spans="1:23">
      <c r="A43" s="2" t="s">
        <v>20</v>
      </c>
      <c r="B43" s="2" t="s">
        <v>21</v>
      </c>
      <c r="C43" s="2">
        <v>1550992</v>
      </c>
      <c r="D43" s="2" t="s">
        <v>51</v>
      </c>
      <c r="E43" s="3" t="s">
        <v>100</v>
      </c>
      <c r="F43" s="4" t="s">
        <v>27</v>
      </c>
      <c r="G43" s="4" t="s">
        <v>59</v>
      </c>
      <c r="H43" s="4">
        <v>1</v>
      </c>
      <c r="I43" s="4" t="s">
        <v>53</v>
      </c>
      <c r="J43" s="4" t="s">
        <v>53</v>
      </c>
      <c r="K43" s="2">
        <v>136</v>
      </c>
      <c r="L43" s="2" t="s">
        <v>53</v>
      </c>
      <c r="M43" s="2" t="s">
        <v>53</v>
      </c>
      <c r="N43" s="4">
        <f t="shared" si="0"/>
        <v>136</v>
      </c>
      <c r="O43" s="2" t="s">
        <v>54</v>
      </c>
      <c r="Q43" s="7" t="s">
        <v>27</v>
      </c>
      <c r="R43">
        <v>1</v>
      </c>
      <c r="S43">
        <v>1</v>
      </c>
      <c r="T43">
        <v>1</v>
      </c>
      <c r="U43">
        <v>1</v>
      </c>
      <c r="V43">
        <v>1</v>
      </c>
      <c r="W43" s="6">
        <v>60</v>
      </c>
    </row>
    <row r="44" spans="1:23">
      <c r="A44" s="2" t="s">
        <v>20</v>
      </c>
      <c r="B44" s="2" t="s">
        <v>21</v>
      </c>
      <c r="C44" s="2">
        <v>1550992</v>
      </c>
      <c r="D44" s="2" t="s">
        <v>51</v>
      </c>
      <c r="E44" s="3" t="s">
        <v>100</v>
      </c>
      <c r="F44" s="4" t="s">
        <v>27</v>
      </c>
      <c r="G44" s="4" t="s">
        <v>60</v>
      </c>
      <c r="H44" s="4">
        <v>1</v>
      </c>
      <c r="I44" s="4" t="s">
        <v>53</v>
      </c>
      <c r="J44" s="4">
        <v>154</v>
      </c>
      <c r="K44" s="2" t="s">
        <v>53</v>
      </c>
      <c r="L44" s="2" t="s">
        <v>53</v>
      </c>
      <c r="M44" s="2" t="s">
        <v>53</v>
      </c>
      <c r="N44" s="4">
        <f t="shared" si="0"/>
        <v>154</v>
      </c>
      <c r="O44" s="2" t="s">
        <v>54</v>
      </c>
      <c r="Q44" s="5">
        <v>1550988</v>
      </c>
      <c r="R44">
        <v>2</v>
      </c>
      <c r="S44">
        <v>2</v>
      </c>
      <c r="T44">
        <v>2</v>
      </c>
      <c r="U44">
        <v>2</v>
      </c>
      <c r="V44">
        <v>2</v>
      </c>
      <c r="W44" s="6">
        <v>140</v>
      </c>
    </row>
    <row r="45" spans="1:23">
      <c r="A45" s="2" t="s">
        <v>20</v>
      </c>
      <c r="B45" s="2" t="s">
        <v>21</v>
      </c>
      <c r="C45" s="2">
        <v>1550992</v>
      </c>
      <c r="D45" s="2" t="s">
        <v>51</v>
      </c>
      <c r="E45" s="3" t="s">
        <v>100</v>
      </c>
      <c r="F45" s="4" t="s">
        <v>27</v>
      </c>
      <c r="G45" s="4" t="s">
        <v>61</v>
      </c>
      <c r="H45" s="4">
        <v>1</v>
      </c>
      <c r="I45" s="4">
        <v>100</v>
      </c>
      <c r="J45" s="4" t="s">
        <v>53</v>
      </c>
      <c r="K45" s="2" t="s">
        <v>53</v>
      </c>
      <c r="L45" s="2" t="s">
        <v>53</v>
      </c>
      <c r="M45" s="2" t="s">
        <v>53</v>
      </c>
      <c r="N45" s="4">
        <f t="shared" si="0"/>
        <v>100</v>
      </c>
      <c r="O45" s="2" t="s">
        <v>54</v>
      </c>
      <c r="Q45" s="7" t="s">
        <v>24</v>
      </c>
      <c r="R45">
        <v>1</v>
      </c>
      <c r="S45">
        <v>1</v>
      </c>
      <c r="T45">
        <v>1</v>
      </c>
      <c r="U45">
        <v>1</v>
      </c>
      <c r="V45">
        <v>1</v>
      </c>
      <c r="W45" s="6">
        <v>50</v>
      </c>
    </row>
    <row r="46" spans="1:23">
      <c r="A46" s="2" t="s">
        <v>20</v>
      </c>
      <c r="B46" s="2" t="s">
        <v>21</v>
      </c>
      <c r="C46" s="2">
        <v>1550992</v>
      </c>
      <c r="D46" s="2" t="s">
        <v>51</v>
      </c>
      <c r="E46" s="3" t="s">
        <v>100</v>
      </c>
      <c r="F46" s="4" t="s">
        <v>27</v>
      </c>
      <c r="G46" s="4" t="s">
        <v>62</v>
      </c>
      <c r="H46" s="4">
        <v>1</v>
      </c>
      <c r="I46" s="4" t="s">
        <v>53</v>
      </c>
      <c r="J46" s="4" t="s">
        <v>53</v>
      </c>
      <c r="K46" s="2" t="s">
        <v>53</v>
      </c>
      <c r="L46" s="2">
        <v>72</v>
      </c>
      <c r="M46" s="2" t="s">
        <v>53</v>
      </c>
      <c r="N46" s="4">
        <f t="shared" si="0"/>
        <v>72</v>
      </c>
      <c r="O46" s="2" t="s">
        <v>54</v>
      </c>
      <c r="Q46" s="7" t="s">
        <v>27</v>
      </c>
      <c r="R46">
        <v>1</v>
      </c>
      <c r="S46">
        <v>1</v>
      </c>
      <c r="T46">
        <v>1</v>
      </c>
      <c r="U46">
        <v>1</v>
      </c>
      <c r="V46">
        <v>1</v>
      </c>
      <c r="W46" s="6">
        <v>90</v>
      </c>
    </row>
    <row r="47" spans="1:23">
      <c r="A47" s="2" t="s">
        <v>20</v>
      </c>
      <c r="B47" s="2" t="s">
        <v>21</v>
      </c>
      <c r="C47" s="2">
        <v>1550992</v>
      </c>
      <c r="D47" s="2" t="s">
        <v>51</v>
      </c>
      <c r="E47" s="3" t="s">
        <v>100</v>
      </c>
      <c r="F47" s="4" t="s">
        <v>27</v>
      </c>
      <c r="G47" s="4" t="s">
        <v>63</v>
      </c>
      <c r="H47" s="4">
        <v>1</v>
      </c>
      <c r="I47" s="4" t="s">
        <v>53</v>
      </c>
      <c r="J47" s="4" t="s">
        <v>53</v>
      </c>
      <c r="K47" s="2" t="s">
        <v>53</v>
      </c>
      <c r="L47" s="2" t="s">
        <v>53</v>
      </c>
      <c r="M47" s="2">
        <v>36</v>
      </c>
      <c r="N47" s="4">
        <f t="shared" si="0"/>
        <v>36</v>
      </c>
      <c r="O47" s="2" t="s">
        <v>54</v>
      </c>
      <c r="Q47" s="5">
        <v>1550989</v>
      </c>
      <c r="R47">
        <v>2</v>
      </c>
      <c r="S47">
        <v>2</v>
      </c>
      <c r="T47">
        <v>2</v>
      </c>
      <c r="U47">
        <v>2</v>
      </c>
      <c r="V47">
        <v>2</v>
      </c>
      <c r="W47" s="6">
        <v>80</v>
      </c>
    </row>
    <row r="48" spans="1:23">
      <c r="A48" s="2" t="s">
        <v>20</v>
      </c>
      <c r="B48" s="2" t="s">
        <v>21</v>
      </c>
      <c r="C48" s="2">
        <v>1550993</v>
      </c>
      <c r="D48" s="2" t="s">
        <v>64</v>
      </c>
      <c r="E48" s="3" t="s">
        <v>101</v>
      </c>
      <c r="F48" s="4" t="s">
        <v>24</v>
      </c>
      <c r="G48" s="4" t="s">
        <v>65</v>
      </c>
      <c r="H48" s="4">
        <v>1</v>
      </c>
      <c r="I48" s="4">
        <v>8</v>
      </c>
      <c r="J48" s="4">
        <v>8</v>
      </c>
      <c r="K48" s="2">
        <v>12</v>
      </c>
      <c r="L48" s="2">
        <v>8</v>
      </c>
      <c r="M48" s="2">
        <v>4</v>
      </c>
      <c r="N48" s="4">
        <f t="shared" si="0"/>
        <v>40</v>
      </c>
      <c r="O48" s="2" t="s">
        <v>64</v>
      </c>
      <c r="Q48" s="7" t="s">
        <v>24</v>
      </c>
      <c r="R48">
        <v>1</v>
      </c>
      <c r="S48">
        <v>1</v>
      </c>
      <c r="T48">
        <v>1</v>
      </c>
      <c r="U48">
        <v>1</v>
      </c>
      <c r="V48">
        <v>1</v>
      </c>
      <c r="W48" s="6">
        <v>30</v>
      </c>
    </row>
    <row r="49" spans="1:23">
      <c r="A49" s="2" t="s">
        <v>20</v>
      </c>
      <c r="B49" s="2" t="s">
        <v>21</v>
      </c>
      <c r="C49" s="2">
        <v>1550993</v>
      </c>
      <c r="D49" s="2" t="s">
        <v>64</v>
      </c>
      <c r="E49" s="3" t="s">
        <v>101</v>
      </c>
      <c r="F49" s="4" t="s">
        <v>27</v>
      </c>
      <c r="G49" s="4" t="s">
        <v>66</v>
      </c>
      <c r="H49" s="4">
        <v>1</v>
      </c>
      <c r="I49" s="4">
        <v>7</v>
      </c>
      <c r="J49" s="4">
        <v>21</v>
      </c>
      <c r="K49" s="2">
        <v>21</v>
      </c>
      <c r="L49" s="2">
        <v>14</v>
      </c>
      <c r="M49" s="2">
        <v>7</v>
      </c>
      <c r="N49" s="4">
        <f t="shared" si="0"/>
        <v>70</v>
      </c>
      <c r="O49" s="2" t="s">
        <v>64</v>
      </c>
      <c r="Q49" s="7" t="s">
        <v>27</v>
      </c>
      <c r="R49">
        <v>1</v>
      </c>
      <c r="S49">
        <v>1</v>
      </c>
      <c r="T49">
        <v>1</v>
      </c>
      <c r="U49">
        <v>1</v>
      </c>
      <c r="V49">
        <v>1</v>
      </c>
      <c r="W49" s="6">
        <v>50</v>
      </c>
    </row>
    <row r="50" spans="1:23">
      <c r="A50" s="2" t="s">
        <v>20</v>
      </c>
      <c r="B50" s="2" t="s">
        <v>21</v>
      </c>
      <c r="C50" s="2">
        <v>1550994</v>
      </c>
      <c r="D50" s="2" t="s">
        <v>67</v>
      </c>
      <c r="E50" s="3" t="s">
        <v>101</v>
      </c>
      <c r="F50" s="4" t="s">
        <v>24</v>
      </c>
      <c r="G50" s="4" t="s">
        <v>68</v>
      </c>
      <c r="H50" s="4">
        <v>1</v>
      </c>
      <c r="I50" s="4">
        <v>22</v>
      </c>
      <c r="J50" s="4">
        <v>22</v>
      </c>
      <c r="K50" s="2">
        <v>33</v>
      </c>
      <c r="L50" s="2">
        <v>22</v>
      </c>
      <c r="M50" s="2">
        <v>11</v>
      </c>
      <c r="N50" s="4">
        <f t="shared" si="0"/>
        <v>110</v>
      </c>
      <c r="O50" s="2" t="s">
        <v>67</v>
      </c>
      <c r="Q50" s="5">
        <v>1550990</v>
      </c>
      <c r="R50">
        <v>2</v>
      </c>
      <c r="S50">
        <v>2</v>
      </c>
      <c r="T50">
        <v>2</v>
      </c>
      <c r="U50">
        <v>2</v>
      </c>
      <c r="V50">
        <v>2</v>
      </c>
      <c r="W50" s="6">
        <v>30</v>
      </c>
    </row>
    <row r="51" spans="1:23">
      <c r="A51" s="2" t="s">
        <v>20</v>
      </c>
      <c r="B51" s="2" t="s">
        <v>21</v>
      </c>
      <c r="C51" s="2">
        <v>1550994</v>
      </c>
      <c r="D51" s="2" t="s">
        <v>67</v>
      </c>
      <c r="E51" s="3" t="s">
        <v>101</v>
      </c>
      <c r="F51" s="4" t="s">
        <v>27</v>
      </c>
      <c r="G51" s="4" t="s">
        <v>69</v>
      </c>
      <c r="H51" s="4">
        <v>1</v>
      </c>
      <c r="I51" s="4">
        <v>18</v>
      </c>
      <c r="J51" s="4">
        <v>54</v>
      </c>
      <c r="K51" s="2">
        <v>54</v>
      </c>
      <c r="L51" s="2">
        <v>36</v>
      </c>
      <c r="M51" s="2">
        <v>18</v>
      </c>
      <c r="N51" s="4">
        <f t="shared" si="0"/>
        <v>180</v>
      </c>
      <c r="O51" s="2" t="s">
        <v>67</v>
      </c>
      <c r="Q51" s="7" t="s">
        <v>24</v>
      </c>
      <c r="R51">
        <v>1</v>
      </c>
      <c r="S51">
        <v>1</v>
      </c>
      <c r="T51">
        <v>1</v>
      </c>
      <c r="U51">
        <v>1</v>
      </c>
      <c r="V51">
        <v>1</v>
      </c>
      <c r="W51" s="6">
        <v>10</v>
      </c>
    </row>
    <row r="52" spans="17:23">
      <c r="Q52" s="7" t="s">
        <v>27</v>
      </c>
      <c r="R52">
        <v>1</v>
      </c>
      <c r="S52">
        <v>1</v>
      </c>
      <c r="T52">
        <v>1</v>
      </c>
      <c r="U52">
        <v>1</v>
      </c>
      <c r="V52">
        <v>1</v>
      </c>
      <c r="W52" s="6">
        <v>20</v>
      </c>
    </row>
    <row r="53" spans="17:23">
      <c r="Q53" s="5">
        <v>1550991</v>
      </c>
      <c r="R53">
        <v>2</v>
      </c>
      <c r="S53">
        <v>2</v>
      </c>
      <c r="T53">
        <v>2</v>
      </c>
      <c r="U53">
        <v>2</v>
      </c>
      <c r="V53">
        <v>2</v>
      </c>
      <c r="W53" s="6">
        <v>80</v>
      </c>
    </row>
    <row r="54" spans="17:23">
      <c r="Q54" s="7" t="s">
        <v>24</v>
      </c>
      <c r="R54">
        <v>1</v>
      </c>
      <c r="S54">
        <v>1</v>
      </c>
      <c r="T54">
        <v>1</v>
      </c>
      <c r="U54">
        <v>1</v>
      </c>
      <c r="V54">
        <v>1</v>
      </c>
      <c r="W54" s="6">
        <v>30</v>
      </c>
    </row>
    <row r="55" spans="17:23">
      <c r="Q55" s="7" t="s">
        <v>27</v>
      </c>
      <c r="R55">
        <v>1</v>
      </c>
      <c r="S55">
        <v>1</v>
      </c>
      <c r="T55">
        <v>1</v>
      </c>
      <c r="U55">
        <v>1</v>
      </c>
      <c r="V55">
        <v>1</v>
      </c>
      <c r="W55" s="6">
        <v>50</v>
      </c>
    </row>
    <row r="56" spans="17:23">
      <c r="Q56" s="5">
        <v>1550992</v>
      </c>
      <c r="R56">
        <v>10</v>
      </c>
      <c r="S56">
        <v>10</v>
      </c>
      <c r="T56">
        <v>10</v>
      </c>
      <c r="U56">
        <v>10</v>
      </c>
      <c r="V56">
        <v>10</v>
      </c>
      <c r="W56" s="6">
        <v>798</v>
      </c>
    </row>
    <row r="57" spans="17:23">
      <c r="Q57" s="7" t="s">
        <v>24</v>
      </c>
      <c r="R57">
        <v>5</v>
      </c>
      <c r="S57">
        <v>5</v>
      </c>
      <c r="T57">
        <v>5</v>
      </c>
      <c r="U57">
        <v>5</v>
      </c>
      <c r="V57">
        <v>5</v>
      </c>
      <c r="W57" s="6">
        <v>300</v>
      </c>
    </row>
    <row r="58" spans="17:23">
      <c r="Q58" s="7" t="s">
        <v>27</v>
      </c>
      <c r="R58">
        <v>5</v>
      </c>
      <c r="S58">
        <v>5</v>
      </c>
      <c r="T58">
        <v>5</v>
      </c>
      <c r="U58">
        <v>5</v>
      </c>
      <c r="V58">
        <v>5</v>
      </c>
      <c r="W58" s="6">
        <v>498</v>
      </c>
    </row>
    <row r="59" spans="17:23">
      <c r="Q59" s="5">
        <v>1550993</v>
      </c>
      <c r="R59">
        <v>2</v>
      </c>
      <c r="S59">
        <v>2</v>
      </c>
      <c r="T59">
        <v>2</v>
      </c>
      <c r="U59">
        <v>2</v>
      </c>
      <c r="V59">
        <v>2</v>
      </c>
      <c r="W59" s="6">
        <v>110</v>
      </c>
    </row>
    <row r="60" spans="17:23">
      <c r="Q60" s="7" t="s">
        <v>24</v>
      </c>
      <c r="R60">
        <v>1</v>
      </c>
      <c r="S60">
        <v>1</v>
      </c>
      <c r="T60">
        <v>1</v>
      </c>
      <c r="U60">
        <v>1</v>
      </c>
      <c r="V60">
        <v>1</v>
      </c>
      <c r="W60" s="6">
        <v>40</v>
      </c>
    </row>
    <row r="61" spans="17:23">
      <c r="Q61" s="7" t="s">
        <v>27</v>
      </c>
      <c r="R61">
        <v>1</v>
      </c>
      <c r="S61">
        <v>1</v>
      </c>
      <c r="T61">
        <v>1</v>
      </c>
      <c r="U61">
        <v>1</v>
      </c>
      <c r="V61">
        <v>1</v>
      </c>
      <c r="W61" s="6">
        <v>70</v>
      </c>
    </row>
    <row r="62" spans="17:23">
      <c r="Q62" s="5">
        <v>1550994</v>
      </c>
      <c r="R62">
        <v>2</v>
      </c>
      <c r="S62">
        <v>2</v>
      </c>
      <c r="T62">
        <v>2</v>
      </c>
      <c r="U62">
        <v>2</v>
      </c>
      <c r="V62">
        <v>2</v>
      </c>
      <c r="W62" s="6">
        <v>290</v>
      </c>
    </row>
    <row r="63" spans="17:23">
      <c r="Q63" s="7" t="s">
        <v>24</v>
      </c>
      <c r="R63">
        <v>1</v>
      </c>
      <c r="S63">
        <v>1</v>
      </c>
      <c r="T63">
        <v>1</v>
      </c>
      <c r="U63">
        <v>1</v>
      </c>
      <c r="V63">
        <v>1</v>
      </c>
      <c r="W63" s="6">
        <v>110</v>
      </c>
    </row>
    <row r="64" spans="17:23">
      <c r="Q64" s="7" t="s">
        <v>27</v>
      </c>
      <c r="R64">
        <v>1</v>
      </c>
      <c r="S64">
        <v>1</v>
      </c>
      <c r="T64">
        <v>1</v>
      </c>
      <c r="U64">
        <v>1</v>
      </c>
      <c r="V64">
        <v>1</v>
      </c>
      <c r="W64" s="6">
        <v>180</v>
      </c>
    </row>
    <row r="65" spans="17:23">
      <c r="Q65" s="5" t="s">
        <v>81</v>
      </c>
      <c r="R65">
        <v>50</v>
      </c>
      <c r="S65">
        <v>50</v>
      </c>
      <c r="T65">
        <v>50</v>
      </c>
      <c r="U65">
        <v>50</v>
      </c>
      <c r="V65">
        <v>50</v>
      </c>
      <c r="W65" s="6">
        <v>8328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</vt:lpstr>
      <vt:lpstr>条码标数量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2024-12-23T06:03:00Z</dcterms:created>
  <dcterms:modified xsi:type="dcterms:W3CDTF">2024-12-23T07:47:07Z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254F2C9AEE02402995D086D5B83B81B1_12</vt:lpwstr>
  </property>
  <property fmtid="{D5CDD505-2E9C-101B-9397-08002B2CF9AE}" pid="3" name="KSOProductBuildVer">
    <vt:lpwstr>2052-12.1.0.19302</vt:lpwstr>
  </property>
</Properties>
</file>