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TOMMY OUTLET US" sheetId="1" r:id="rId1"/>
    <sheet name="TOMMY.COM" sheetId="4" r:id="rId2"/>
    <sheet name="HOUSE DC 250" sheetId="5" r:id="rId3"/>
  </sheets>
  <definedNames>
    <definedName name="_xlnm._FilterDatabase" localSheetId="0" hidden="1">'TOMMY OUTLET US'!$A$1:$U$15</definedName>
    <definedName name="_xlnm.Print_Titles" localSheetId="0">'TOMMY OUTLET US'!$1:$1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<sst xmlns="http://schemas.openxmlformats.org/spreadsheetml/2006/main" count="261" uniqueCount="53">
  <si>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</si>
  <si>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</si>
  <si>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>款号</t>
  </si>
  <si>
    <t>工厂款号</t>
  </si>
  <si>
    <t>品名描述</t>
  </si>
  <si>
    <t>颜色名称</t>
  </si>
  <si>
    <t>颜色代码</t>
  </si>
  <si>
    <t>衣服颜色</t>
  </si>
  <si>
    <t>LOGO颜色图稿</t>
  </si>
  <si>
    <t>LOGO颜色</t>
  </si>
  <si>
    <t>S</t>
  </si>
  <si>
    <t>M</t>
  </si>
  <si>
    <t>L</t>
  </si>
  <si>
    <t>XL</t>
  </si>
  <si>
    <t>LOGO订量</t>
  </si>
  <si>
    <t>样品订量</t>
  </si>
  <si>
    <t>RLF1056</t>
  </si>
  <si>
    <t>RLF1052</t>
  </si>
  <si>
    <t>3PK SEAMLESS MINI RIB &amp; JERSEY W DTM SILICONE HEATSEAL FLAG THONG</t>
  </si>
  <si>
    <t>HTHRGREY/BB/BK</t>
  </si>
  <si>
    <t>RAPTUREROSE/W/S</t>
  </si>
  <si>
    <t>841</t>
  </si>
  <si>
    <r>
      <rPr>
        <sz val="11"/>
        <color theme="1"/>
        <rFont val="等线"/>
        <charset val="134"/>
      </rPr>
      <t>麻灰罗纹</t>
    </r>
  </si>
  <si>
    <t>PANTONE 16-3915 TCX</t>
  </si>
  <si>
    <t>灰色</t>
  </si>
  <si>
    <t>RLF1232</t>
  </si>
  <si>
    <r>
      <rPr>
        <sz val="11"/>
        <color theme="1"/>
        <rFont val="等线"/>
        <charset val="134"/>
      </rPr>
      <t>浅米灰</t>
    </r>
  </si>
  <si>
    <r>
      <rPr>
        <sz val="13"/>
        <color theme="1"/>
        <rFont val="Cambria"/>
        <charset val="134"/>
      </rPr>
      <t xml:space="preserve">543-220  </t>
    </r>
    <r>
      <rPr>
        <b/>
        <sz val="13"/>
        <color rgb="FFFF0000"/>
        <rFont val="宋体"/>
        <charset val="134"/>
      </rPr>
      <t>待批色</t>
    </r>
  </si>
  <si>
    <t>浅米灰</t>
  </si>
  <si>
    <r>
      <rPr>
        <sz val="11"/>
        <color theme="1"/>
        <rFont val="等线"/>
        <charset val="134"/>
      </rPr>
      <t>黑色</t>
    </r>
  </si>
  <si>
    <t>PANTONE19-4007 TCX</t>
  </si>
  <si>
    <t>黑色</t>
  </si>
  <si>
    <t>SKYCPT/BW/RSWTR</t>
  </si>
  <si>
    <t>TANGORED/IG/SKC</t>
  </si>
  <si>
    <r>
      <rPr>
        <sz val="11"/>
        <color theme="1"/>
        <rFont val="等线"/>
        <charset val="134"/>
      </rPr>
      <t>深青罗纹</t>
    </r>
  </si>
  <si>
    <t>PANTONE
19- 3923 TCX</t>
  </si>
  <si>
    <t>深青</t>
  </si>
  <si>
    <r>
      <rPr>
        <sz val="11"/>
        <color theme="1"/>
        <rFont val="等线"/>
        <charset val="134"/>
      </rPr>
      <t>漂白</t>
    </r>
  </si>
  <si>
    <t>PANTONE 11-0601 TCX</t>
  </si>
  <si>
    <t>漂白</t>
  </si>
  <si>
    <r>
      <rPr>
        <sz val="11"/>
        <color theme="1"/>
        <rFont val="等线"/>
        <charset val="134"/>
      </rPr>
      <t>玫粉</t>
    </r>
  </si>
  <si>
    <t>PANTONE 11-1408 TCX</t>
  </si>
  <si>
    <t>玫粉</t>
  </si>
  <si>
    <t>RLF1057</t>
  </si>
  <si>
    <t>RLF1053</t>
  </si>
  <si>
    <t>3PK SEAMLESS MINI RIB W DTM SILICONE HEATSEAL FLAG BIKINI</t>
  </si>
  <si>
    <t>SWEETBLUE/BW/IG</t>
  </si>
  <si>
    <t>843</t>
  </si>
  <si>
    <t>RLF1233</t>
  </si>
  <si>
    <t>842</t>
  </si>
  <si>
    <t>合计：</t>
  </si>
  <si>
    <t>总计：</t>
  </si>
  <si>
    <t>位置为：穿者左侧  距自然折叠处1 1/2英寸，腰头上下左右居中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</si>
</sst>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1"/>
      <color theme="1"/>
      <name val="Cambria"/>
      <charset val="134"/>
    </font>
    <font>
      <sz val="12"/>
      <name val="Cambria"/>
      <charset val="134"/>
    </font>
    <font>
      <b/>
      <sz val="12"/>
      <color rgb="FFFF0000"/>
      <name val="宋体"/>
      <charset val="134"/>
      <scheme val="minor"/>
    </font>
    <font>
      <sz val="13"/>
      <color theme="1"/>
      <name val="Cambria"/>
      <charset val="134"/>
    </font>
    <font>
      <sz val="13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3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3" Type="http://schemas.openxmlformats.org/officeDocument/2006/relationships/image" Target="../media/image1.png"/><Relationship Id="rId2" Type="http://schemas.openxmlformats.org/officeDocument/2006/relationships/image" Target="NULL" TargetMode="External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0</xdr:colOff>
      <xdr:row>1</xdr:row>
      <xdr:rowOff>0</xdr:rowOff>
    </xdr:from>
    <xdr:to>
      <xdr:col>21</xdr:col>
      <xdr:colOff>304800</xdr:colOff>
      <xdr:row>1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8578215" y="495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1143000</xdr:colOff>
      <xdr:row>5</xdr:row>
      <xdr:rowOff>53975</xdr:rowOff>
    </xdr:from>
    <xdr:to>
      <xdr:col>10</xdr:col>
      <xdr:colOff>0</xdr:colOff>
      <xdr:row>5</xdr:row>
      <xdr:rowOff>607695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1180" y="3876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1</xdr:row>
      <xdr:rowOff>66675</xdr:rowOff>
    </xdr:from>
    <xdr:to>
      <xdr:col>9</xdr:col>
      <xdr:colOff>1751965</xdr:colOff>
      <xdr:row>1</xdr:row>
      <xdr:rowOff>513080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1655" y="5619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1219200</xdr:colOff>
      <xdr:row>6</xdr:row>
      <xdr:rowOff>139700</xdr:rowOff>
    </xdr:from>
    <xdr:to>
      <xdr:col>9</xdr:col>
      <xdr:colOff>1800225</xdr:colOff>
      <xdr:row>6</xdr:row>
      <xdr:rowOff>504825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7380" y="4762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4</xdr:row>
      <xdr:rowOff>104775</xdr:rowOff>
    </xdr:from>
    <xdr:to>
      <xdr:col>9</xdr:col>
      <xdr:colOff>1765935</xdr:colOff>
      <xdr:row>4</xdr:row>
      <xdr:rowOff>717550</xdr:rowOff>
    </xdr:to>
    <xdr:pic>
      <xdr:nvPicPr>
        <xdr:cNvPr id="8" name="图片 7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3127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7</xdr:row>
      <xdr:rowOff>66675</xdr:rowOff>
    </xdr:from>
    <xdr:to>
      <xdr:col>9</xdr:col>
      <xdr:colOff>1751965</xdr:colOff>
      <xdr:row>7</xdr:row>
      <xdr:rowOff>513080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1655" y="54895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1143000</xdr:colOff>
      <xdr:row>11</xdr:row>
      <xdr:rowOff>53975</xdr:rowOff>
    </xdr:from>
    <xdr:to>
      <xdr:col>10</xdr:col>
      <xdr:colOff>0</xdr:colOff>
      <xdr:row>11</xdr:row>
      <xdr:rowOff>607695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1180" y="8829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1219200</xdr:colOff>
      <xdr:row>12</xdr:row>
      <xdr:rowOff>139700</xdr:rowOff>
    </xdr:from>
    <xdr:to>
      <xdr:col>9</xdr:col>
      <xdr:colOff>1800225</xdr:colOff>
      <xdr:row>12</xdr:row>
      <xdr:rowOff>504825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7380" y="9715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10</xdr:row>
      <xdr:rowOff>104775</xdr:rowOff>
    </xdr:from>
    <xdr:to>
      <xdr:col>9</xdr:col>
      <xdr:colOff>1765935</xdr:colOff>
      <xdr:row>10</xdr:row>
      <xdr:rowOff>717550</xdr:rowOff>
    </xdr:to>
    <xdr:pic>
      <xdr:nvPicPr>
        <xdr:cNvPr id="15" name="图片 1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8080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1064260</xdr:colOff>
      <xdr:row>9</xdr:row>
      <xdr:rowOff>117475</xdr:rowOff>
    </xdr:from>
    <xdr:to>
      <xdr:col>10</xdr:col>
      <xdr:colOff>0</xdr:colOff>
      <xdr:row>9</xdr:row>
      <xdr:rowOff>631825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7292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1064260</xdr:colOff>
      <xdr:row>3</xdr:row>
      <xdr:rowOff>117475</xdr:rowOff>
    </xdr:from>
    <xdr:to>
      <xdr:col>10</xdr:col>
      <xdr:colOff>0</xdr:colOff>
      <xdr:row>3</xdr:row>
      <xdr:rowOff>631825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2339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1123950</xdr:colOff>
      <xdr:row>10</xdr:row>
      <xdr:rowOff>104775</xdr:rowOff>
    </xdr:from>
    <xdr:to>
      <xdr:col>9</xdr:col>
      <xdr:colOff>1765935</xdr:colOff>
      <xdr:row>10</xdr:row>
      <xdr:rowOff>717550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12130" y="8080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1143000</xdr:colOff>
      <xdr:row>5</xdr:row>
      <xdr:rowOff>53975</xdr:rowOff>
    </xdr:from>
    <xdr:to>
      <xdr:col>10</xdr:col>
      <xdr:colOff>0</xdr:colOff>
      <xdr:row>5</xdr:row>
      <xdr:rowOff>607695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1180" y="3876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1</xdr:row>
      <xdr:rowOff>66675</xdr:rowOff>
    </xdr:from>
    <xdr:to>
      <xdr:col>9</xdr:col>
      <xdr:colOff>1751965</xdr:colOff>
      <xdr:row>1</xdr:row>
      <xdr:rowOff>513080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21655" y="5619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1219200</xdr:colOff>
      <xdr:row>6</xdr:row>
      <xdr:rowOff>139700</xdr:rowOff>
    </xdr:from>
    <xdr:to>
      <xdr:col>9</xdr:col>
      <xdr:colOff>1800225</xdr:colOff>
      <xdr:row>6</xdr:row>
      <xdr:rowOff>504825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07380" y="4762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4</xdr:row>
      <xdr:rowOff>104775</xdr:rowOff>
    </xdr:from>
    <xdr:to>
      <xdr:col>9</xdr:col>
      <xdr:colOff>1765935</xdr:colOff>
      <xdr:row>4</xdr:row>
      <xdr:rowOff>717550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12130" y="3127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1143000</xdr:colOff>
      <xdr:row>11</xdr:row>
      <xdr:rowOff>53975</xdr:rowOff>
    </xdr:from>
    <xdr:to>
      <xdr:col>10</xdr:col>
      <xdr:colOff>0</xdr:colOff>
      <xdr:row>11</xdr:row>
      <xdr:rowOff>607695</xdr:rowOff>
    </xdr:to>
    <xdr:pic>
      <xdr:nvPicPr>
        <xdr:cNvPr id="10" name="图片 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1180" y="8829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7</xdr:row>
      <xdr:rowOff>66675</xdr:rowOff>
    </xdr:from>
    <xdr:to>
      <xdr:col>9</xdr:col>
      <xdr:colOff>1751965</xdr:colOff>
      <xdr:row>7</xdr:row>
      <xdr:rowOff>513080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21655" y="54895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1219200</xdr:colOff>
      <xdr:row>12</xdr:row>
      <xdr:rowOff>139700</xdr:rowOff>
    </xdr:from>
    <xdr:to>
      <xdr:col>9</xdr:col>
      <xdr:colOff>1800225</xdr:colOff>
      <xdr:row>12</xdr:row>
      <xdr:rowOff>504825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07380" y="9715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10</xdr:row>
      <xdr:rowOff>104775</xdr:rowOff>
    </xdr:from>
    <xdr:to>
      <xdr:col>9</xdr:col>
      <xdr:colOff>1765935</xdr:colOff>
      <xdr:row>10</xdr:row>
      <xdr:rowOff>717550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12130" y="8080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1064260</xdr:colOff>
      <xdr:row>3</xdr:row>
      <xdr:rowOff>117475</xdr:rowOff>
    </xdr:from>
    <xdr:to>
      <xdr:col>10</xdr:col>
      <xdr:colOff>0</xdr:colOff>
      <xdr:row>3</xdr:row>
      <xdr:rowOff>631825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2339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1064260</xdr:colOff>
      <xdr:row>9</xdr:row>
      <xdr:rowOff>117475</xdr:rowOff>
    </xdr:from>
    <xdr:to>
      <xdr:col>10</xdr:col>
      <xdr:colOff>0</xdr:colOff>
      <xdr:row>9</xdr:row>
      <xdr:rowOff>631825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7292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1143000</xdr:colOff>
      <xdr:row>5</xdr:row>
      <xdr:rowOff>53975</xdr:rowOff>
    </xdr:from>
    <xdr:to>
      <xdr:col>10</xdr:col>
      <xdr:colOff>0</xdr:colOff>
      <xdr:row>5</xdr:row>
      <xdr:rowOff>607695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1180" y="3876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1133475</xdr:colOff>
      <xdr:row>1</xdr:row>
      <xdr:rowOff>66675</xdr:rowOff>
    </xdr:from>
    <xdr:to>
      <xdr:col>9</xdr:col>
      <xdr:colOff>1751965</xdr:colOff>
      <xdr:row>1</xdr:row>
      <xdr:rowOff>513080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1655" y="5619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1219200</xdr:colOff>
      <xdr:row>6</xdr:row>
      <xdr:rowOff>139700</xdr:rowOff>
    </xdr:from>
    <xdr:to>
      <xdr:col>9</xdr:col>
      <xdr:colOff>1800225</xdr:colOff>
      <xdr:row>6</xdr:row>
      <xdr:rowOff>504825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7380" y="4762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4</xdr:row>
      <xdr:rowOff>104775</xdr:rowOff>
    </xdr:from>
    <xdr:to>
      <xdr:col>9</xdr:col>
      <xdr:colOff>1765935</xdr:colOff>
      <xdr:row>4</xdr:row>
      <xdr:rowOff>717550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3127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1143000</xdr:colOff>
      <xdr:row>11</xdr:row>
      <xdr:rowOff>53975</xdr:rowOff>
    </xdr:from>
    <xdr:to>
      <xdr:col>10</xdr:col>
      <xdr:colOff>0</xdr:colOff>
      <xdr:row>11</xdr:row>
      <xdr:rowOff>607695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1180" y="8829675"/>
          <a:ext cx="66611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1064260</xdr:colOff>
      <xdr:row>9</xdr:row>
      <xdr:rowOff>117475</xdr:rowOff>
    </xdr:from>
    <xdr:to>
      <xdr:col>10</xdr:col>
      <xdr:colOff>0</xdr:colOff>
      <xdr:row>9</xdr:row>
      <xdr:rowOff>631825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7292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1133475</xdr:colOff>
      <xdr:row>7</xdr:row>
      <xdr:rowOff>66675</xdr:rowOff>
    </xdr:from>
    <xdr:to>
      <xdr:col>9</xdr:col>
      <xdr:colOff>1751965</xdr:colOff>
      <xdr:row>7</xdr:row>
      <xdr:rowOff>513080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21655" y="5489575"/>
          <a:ext cx="61849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1219200</xdr:colOff>
      <xdr:row>12</xdr:row>
      <xdr:rowOff>139700</xdr:rowOff>
    </xdr:from>
    <xdr:to>
      <xdr:col>9</xdr:col>
      <xdr:colOff>1800225</xdr:colOff>
      <xdr:row>12</xdr:row>
      <xdr:rowOff>504825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07380" y="9715500"/>
          <a:ext cx="5810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1123950</xdr:colOff>
      <xdr:row>10</xdr:row>
      <xdr:rowOff>104775</xdr:rowOff>
    </xdr:from>
    <xdr:to>
      <xdr:col>9</xdr:col>
      <xdr:colOff>1765935</xdr:colOff>
      <xdr:row>10</xdr:row>
      <xdr:rowOff>717550</xdr:rowOff>
    </xdr:to>
    <xdr:pic>
      <xdr:nvPicPr>
        <xdr:cNvPr id="11" name="图片 10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612130" y="8080375"/>
          <a:ext cx="641985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1064260</xdr:colOff>
      <xdr:row>3</xdr:row>
      <xdr:rowOff>117475</xdr:rowOff>
    </xdr:from>
    <xdr:to>
      <xdr:col>10</xdr:col>
      <xdr:colOff>0</xdr:colOff>
      <xdr:row>3</xdr:row>
      <xdr:rowOff>631825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52440" y="2339975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W41"/>
  <sheetViews>
    <sheetView topLeftCell="A13" workbookViewId="0">
      <selection activeCell="F35" sqref="F35"/>
    </sheetView>
  </sheetViews>
  <sheetFormatPr defaultColWidth="9" defaultRowHeight="15.6"/>
  <cols>
    <col min="1" max="1" width="10.25" style="2" customWidth="1"/>
    <col min="2" max="2" width="9.5" style="2" hidden="1" customWidth="1"/>
    <col min="3" max="3" width="10.1944444444444" style="2" customWidth="1"/>
    <col min="4" max="4" width="11.25" style="2" hidden="1" customWidth="1"/>
    <col min="5" max="5" width="16.5" style="2" customWidth="1"/>
    <col min="6" max="6" width="19" style="3" customWidth="1"/>
    <col min="7" max="7" width="12.25" style="2" hidden="1" customWidth="1"/>
    <col min="8" max="8" width="8.25" style="2" hidden="1" customWidth="1"/>
    <col min="9" max="9" width="9.5" style="2" customWidth="1"/>
    <col min="10" max="10" width="26.3796296296296" style="38" customWidth="1"/>
    <col min="11" max="11" width="12.25" style="2" customWidth="1"/>
    <col min="12" max="15" width="7.37962962962963" style="2" hidden="1" customWidth="1"/>
    <col min="16" max="16" width="12.8796296296296" style="2" customWidth="1"/>
    <col min="17" max="20" width="5.75" style="2" hidden="1" customWidth="1"/>
    <col min="21" max="21" width="8.12962962962963" style="2" customWidth="1"/>
    <col min="22" max="22" width="9" style="1"/>
    <col min="23" max="23" width="12.1296296296296" style="1" customWidth="1"/>
    <col min="24" max="16375" width="9" style="1"/>
  </cols>
  <sheetData>
    <row r="1" ht="39" customHeight="1" spans="1:21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5</v>
      </c>
      <c r="H1" s="7" t="s">
        <v>6</v>
      </c>
      <c r="I1" s="23" t="s">
        <v>7</v>
      </c>
      <c r="J1" s="39" t="s">
        <v>8</v>
      </c>
      <c r="K1" s="23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7" t="s">
        <v>14</v>
      </c>
      <c r="Q1" s="6" t="s">
        <v>10</v>
      </c>
      <c r="R1" s="6" t="s">
        <v>11</v>
      </c>
      <c r="S1" s="6" t="s">
        <v>12</v>
      </c>
      <c r="T1" s="6" t="s">
        <v>13</v>
      </c>
      <c r="U1" s="7" t="s">
        <v>15</v>
      </c>
    </row>
    <row r="2" ht="63" customHeight="1" spans="1:21">
      <c r="A2" s="29">
        <v>1240934</v>
      </c>
      <c r="B2" s="9">
        <v>201177</v>
      </c>
      <c r="C2" s="10" t="s">
        <v>16</v>
      </c>
      <c r="D2" s="11" t="s">
        <v>17</v>
      </c>
      <c r="E2" s="12" t="s">
        <v>18</v>
      </c>
      <c r="F2" s="13" t="s">
        <v>19</v>
      </c>
      <c r="G2" s="12" t="s">
        <v>20</v>
      </c>
      <c r="H2" s="14" t="s">
        <v>21</v>
      </c>
      <c r="I2" s="24" t="s">
        <v>22</v>
      </c>
      <c r="J2" s="25" t="s">
        <v>23</v>
      </c>
      <c r="K2" s="26" t="s">
        <v>24</v>
      </c>
      <c r="L2" s="27"/>
      <c r="M2" s="27"/>
      <c r="N2" s="27"/>
      <c r="O2" s="27"/>
      <c r="P2" s="28">
        <v>800</v>
      </c>
      <c r="Q2" s="27">
        <v>20</v>
      </c>
      <c r="R2" s="27">
        <v>20</v>
      </c>
      <c r="S2" s="27">
        <v>20</v>
      </c>
      <c r="T2" s="27">
        <v>20</v>
      </c>
      <c r="U2" s="27">
        <v>80</v>
      </c>
    </row>
    <row r="3" ht="73" customHeight="1" spans="1:21">
      <c r="A3" s="29"/>
      <c r="B3" s="9"/>
      <c r="C3" s="10"/>
      <c r="D3" s="9" t="s">
        <v>25</v>
      </c>
      <c r="E3" s="12"/>
      <c r="F3" s="13"/>
      <c r="G3" s="12"/>
      <c r="H3" s="14"/>
      <c r="I3" s="29" t="s">
        <v>26</v>
      </c>
      <c r="J3" s="25" t="s">
        <v>27</v>
      </c>
      <c r="K3" s="30" t="s">
        <v>28</v>
      </c>
      <c r="L3" s="27"/>
      <c r="M3" s="27"/>
      <c r="N3" s="27"/>
      <c r="O3" s="27"/>
      <c r="P3" s="28">
        <v>800</v>
      </c>
      <c r="Q3" s="27">
        <v>20</v>
      </c>
      <c r="R3" s="27">
        <v>20</v>
      </c>
      <c r="S3" s="27">
        <v>20</v>
      </c>
      <c r="T3" s="27">
        <v>20</v>
      </c>
      <c r="U3" s="27">
        <v>80</v>
      </c>
    </row>
    <row r="4" ht="63" customHeight="1" spans="1:21">
      <c r="A4" s="29"/>
      <c r="B4" s="9"/>
      <c r="C4" s="10"/>
      <c r="D4" s="9" t="s">
        <v>25</v>
      </c>
      <c r="E4" s="12"/>
      <c r="F4" s="13"/>
      <c r="G4" s="12"/>
      <c r="H4" s="14"/>
      <c r="I4" s="29" t="s">
        <v>29</v>
      </c>
      <c r="J4" s="25" t="s">
        <v>30</v>
      </c>
      <c r="K4" s="30" t="s">
        <v>31</v>
      </c>
      <c r="L4" s="27"/>
      <c r="M4" s="27"/>
      <c r="N4" s="27"/>
      <c r="O4" s="27"/>
      <c r="P4" s="28">
        <v>800</v>
      </c>
      <c r="Q4" s="27">
        <v>20</v>
      </c>
      <c r="R4" s="27">
        <v>20</v>
      </c>
      <c r="S4" s="27">
        <v>20</v>
      </c>
      <c r="T4" s="27">
        <v>20</v>
      </c>
      <c r="U4" s="27">
        <v>80</v>
      </c>
    </row>
    <row r="5" ht="63" customHeight="1" spans="1:21">
      <c r="A5" s="29"/>
      <c r="B5" s="9"/>
      <c r="C5" s="10"/>
      <c r="D5" s="11" t="s">
        <v>17</v>
      </c>
      <c r="E5" s="12"/>
      <c r="F5" s="13" t="s">
        <v>32</v>
      </c>
      <c r="G5" s="12" t="s">
        <v>33</v>
      </c>
      <c r="H5" s="14">
        <v>842</v>
      </c>
      <c r="I5" s="24" t="s">
        <v>34</v>
      </c>
      <c r="J5" s="31" t="s">
        <v>35</v>
      </c>
      <c r="K5" s="30" t="s">
        <v>36</v>
      </c>
      <c r="L5" s="27"/>
      <c r="M5" s="27"/>
      <c r="N5" s="27"/>
      <c r="O5" s="27"/>
      <c r="P5" s="28">
        <v>1600</v>
      </c>
      <c r="Q5" s="27">
        <v>20</v>
      </c>
      <c r="R5" s="27">
        <v>20</v>
      </c>
      <c r="S5" s="27">
        <v>20</v>
      </c>
      <c r="T5" s="27">
        <v>20</v>
      </c>
      <c r="U5" s="27">
        <v>80</v>
      </c>
    </row>
    <row r="6" ht="63" customHeight="1" spans="1:22">
      <c r="A6" s="29"/>
      <c r="B6" s="9"/>
      <c r="C6" s="10"/>
      <c r="D6" s="9" t="s">
        <v>25</v>
      </c>
      <c r="E6" s="12"/>
      <c r="F6" s="13"/>
      <c r="G6" s="12"/>
      <c r="H6" s="14"/>
      <c r="I6" s="29" t="s">
        <v>37</v>
      </c>
      <c r="J6" s="25" t="s">
        <v>38</v>
      </c>
      <c r="K6" s="32" t="s">
        <v>39</v>
      </c>
      <c r="L6" s="27"/>
      <c r="M6" s="27"/>
      <c r="N6" s="27"/>
      <c r="O6" s="27"/>
      <c r="P6" s="28">
        <v>1600</v>
      </c>
      <c r="Q6" s="27">
        <v>20</v>
      </c>
      <c r="R6" s="27">
        <v>20</v>
      </c>
      <c r="S6" s="27">
        <v>20</v>
      </c>
      <c r="T6" s="27">
        <v>20</v>
      </c>
      <c r="U6" s="27">
        <v>80</v>
      </c>
      <c r="V6"/>
    </row>
    <row r="7" ht="63" customHeight="1" spans="1:21">
      <c r="A7" s="29"/>
      <c r="B7" s="9"/>
      <c r="C7" s="10"/>
      <c r="D7" s="9" t="s">
        <v>25</v>
      </c>
      <c r="E7" s="12"/>
      <c r="F7" s="13"/>
      <c r="G7" s="12"/>
      <c r="H7" s="14"/>
      <c r="I7" s="29" t="s">
        <v>40</v>
      </c>
      <c r="J7" s="25" t="s">
        <v>41</v>
      </c>
      <c r="K7" s="33" t="s">
        <v>42</v>
      </c>
      <c r="L7" s="27"/>
      <c r="M7" s="27"/>
      <c r="N7" s="27"/>
      <c r="O7" s="27"/>
      <c r="P7" s="28">
        <v>1600</v>
      </c>
      <c r="Q7" s="27">
        <v>20</v>
      </c>
      <c r="R7" s="27">
        <v>20</v>
      </c>
      <c r="S7" s="27">
        <v>20</v>
      </c>
      <c r="T7" s="27">
        <v>20</v>
      </c>
      <c r="U7" s="27">
        <v>80</v>
      </c>
    </row>
    <row r="8" ht="69" customHeight="1" spans="1:22">
      <c r="A8" s="8">
        <v>1240935</v>
      </c>
      <c r="B8" s="9"/>
      <c r="C8" s="10" t="s">
        <v>43</v>
      </c>
      <c r="D8" s="11" t="s">
        <v>44</v>
      </c>
      <c r="E8" s="12" t="s">
        <v>45</v>
      </c>
      <c r="F8" s="17" t="s">
        <v>19</v>
      </c>
      <c r="G8" s="12" t="s">
        <v>46</v>
      </c>
      <c r="H8" s="14" t="s">
        <v>47</v>
      </c>
      <c r="I8" s="24" t="s">
        <v>22</v>
      </c>
      <c r="J8" s="25" t="s">
        <v>23</v>
      </c>
      <c r="K8" s="26" t="s">
        <v>24</v>
      </c>
      <c r="L8" s="27"/>
      <c r="M8" s="27"/>
      <c r="N8" s="27"/>
      <c r="O8" s="27"/>
      <c r="P8" s="28">
        <v>1140</v>
      </c>
      <c r="Q8" s="27"/>
      <c r="R8" s="27"/>
      <c r="S8" s="27"/>
      <c r="T8" s="27"/>
      <c r="U8" s="27">
        <v>80</v>
      </c>
      <c r="V8"/>
    </row>
    <row r="9" ht="69" customHeight="1" spans="1:21">
      <c r="A9" s="15"/>
      <c r="B9" s="9"/>
      <c r="C9" s="10"/>
      <c r="D9" s="9" t="s">
        <v>48</v>
      </c>
      <c r="E9" s="12"/>
      <c r="F9" s="18"/>
      <c r="G9" s="12"/>
      <c r="H9" s="14"/>
      <c r="I9" s="29" t="s">
        <v>26</v>
      </c>
      <c r="J9" s="25" t="s">
        <v>27</v>
      </c>
      <c r="K9" s="30" t="s">
        <v>28</v>
      </c>
      <c r="L9" s="27"/>
      <c r="M9" s="27"/>
      <c r="N9" s="27"/>
      <c r="O9" s="27"/>
      <c r="P9" s="28">
        <v>1140</v>
      </c>
      <c r="Q9" s="27"/>
      <c r="R9" s="27"/>
      <c r="S9" s="27"/>
      <c r="T9" s="27"/>
      <c r="U9" s="27">
        <v>80</v>
      </c>
    </row>
    <row r="10" ht="63" customHeight="1" spans="1:21">
      <c r="A10" s="15"/>
      <c r="B10" s="9"/>
      <c r="C10" s="10"/>
      <c r="D10" s="9" t="s">
        <v>48</v>
      </c>
      <c r="E10" s="12"/>
      <c r="F10" s="19"/>
      <c r="G10" s="12"/>
      <c r="H10" s="14"/>
      <c r="I10" s="29" t="s">
        <v>29</v>
      </c>
      <c r="J10" s="25" t="s">
        <v>30</v>
      </c>
      <c r="K10" s="30" t="s">
        <v>31</v>
      </c>
      <c r="L10" s="27"/>
      <c r="M10" s="27"/>
      <c r="N10" s="27"/>
      <c r="O10" s="27"/>
      <c r="P10" s="28">
        <v>1140</v>
      </c>
      <c r="Q10" s="27"/>
      <c r="R10" s="27"/>
      <c r="S10" s="27"/>
      <c r="T10" s="27"/>
      <c r="U10" s="27">
        <v>80</v>
      </c>
    </row>
    <row r="11" ht="63" customHeight="1" spans="1:21">
      <c r="A11" s="15"/>
      <c r="B11" s="9"/>
      <c r="C11" s="10"/>
      <c r="D11" s="11" t="s">
        <v>44</v>
      </c>
      <c r="E11" s="12"/>
      <c r="F11" s="17" t="s">
        <v>32</v>
      </c>
      <c r="G11" s="12" t="s">
        <v>33</v>
      </c>
      <c r="H11" s="14" t="s">
        <v>49</v>
      </c>
      <c r="I11" s="24" t="s">
        <v>34</v>
      </c>
      <c r="J11" s="31" t="s">
        <v>35</v>
      </c>
      <c r="K11" s="30" t="s">
        <v>36</v>
      </c>
      <c r="L11" s="27"/>
      <c r="M11" s="27"/>
      <c r="N11" s="27"/>
      <c r="O11" s="27"/>
      <c r="P11" s="28">
        <v>1900</v>
      </c>
      <c r="Q11" s="27"/>
      <c r="R11" s="27"/>
      <c r="S11" s="27"/>
      <c r="T11" s="27"/>
      <c r="U11" s="27">
        <v>80</v>
      </c>
    </row>
    <row r="12" ht="63" customHeight="1" spans="1:21">
      <c r="A12" s="15"/>
      <c r="B12" s="9"/>
      <c r="C12" s="10"/>
      <c r="D12" s="9" t="s">
        <v>48</v>
      </c>
      <c r="E12" s="12"/>
      <c r="F12" s="18"/>
      <c r="G12" s="12"/>
      <c r="H12" s="14"/>
      <c r="I12" s="29" t="s">
        <v>37</v>
      </c>
      <c r="J12" s="25" t="s">
        <v>38</v>
      </c>
      <c r="K12" s="32" t="s">
        <v>39</v>
      </c>
      <c r="L12" s="27"/>
      <c r="M12" s="27"/>
      <c r="N12" s="27"/>
      <c r="O12" s="27"/>
      <c r="P12" s="28">
        <v>1900</v>
      </c>
      <c r="Q12" s="27"/>
      <c r="R12" s="27"/>
      <c r="S12" s="27"/>
      <c r="T12" s="27"/>
      <c r="U12" s="27">
        <v>80</v>
      </c>
    </row>
    <row r="13" ht="63" customHeight="1" spans="1:23">
      <c r="A13" s="16"/>
      <c r="B13" s="9"/>
      <c r="C13" s="10"/>
      <c r="D13" s="9" t="s">
        <v>48</v>
      </c>
      <c r="E13" s="12"/>
      <c r="F13" s="19"/>
      <c r="G13" s="12"/>
      <c r="H13" s="14"/>
      <c r="I13" s="29" t="s">
        <v>40</v>
      </c>
      <c r="J13" s="25" t="s">
        <v>41</v>
      </c>
      <c r="K13" s="33" t="s">
        <v>42</v>
      </c>
      <c r="L13" s="27"/>
      <c r="M13" s="27"/>
      <c r="N13" s="27"/>
      <c r="O13" s="27"/>
      <c r="P13" s="28">
        <v>1900</v>
      </c>
      <c r="Q13" s="27"/>
      <c r="R13" s="27"/>
      <c r="S13" s="27"/>
      <c r="T13" s="27"/>
      <c r="U13" s="27">
        <v>80</v>
      </c>
      <c r="W13"/>
    </row>
    <row r="14" ht="36" customHeight="1" spans="1:21">
      <c r="A14" s="9"/>
      <c r="B14" s="9"/>
      <c r="C14" s="9"/>
      <c r="D14" s="9"/>
      <c r="E14" s="20"/>
      <c r="F14" s="20"/>
      <c r="G14" s="20"/>
      <c r="H14" s="21"/>
      <c r="I14" s="21"/>
      <c r="J14" s="40"/>
      <c r="K14" s="36" t="s">
        <v>50</v>
      </c>
      <c r="L14" s="37"/>
      <c r="M14" s="37"/>
      <c r="N14" s="37"/>
      <c r="O14" s="37"/>
      <c r="P14" s="37">
        <f>SUM(P2:P13)</f>
        <v>16320</v>
      </c>
      <c r="Q14" s="37"/>
      <c r="R14" s="37"/>
      <c r="S14" s="37"/>
      <c r="T14" s="37"/>
      <c r="U14" s="37">
        <f>SUM(U2:U13)</f>
        <v>960</v>
      </c>
    </row>
    <row r="15" ht="36" customHeight="1" spans="1:21">
      <c r="A15" s="9"/>
      <c r="B15" s="9"/>
      <c r="C15" s="9"/>
      <c r="D15" s="9"/>
      <c r="E15" s="20"/>
      <c r="F15" s="20"/>
      <c r="G15" s="20"/>
      <c r="H15" s="21"/>
      <c r="I15" s="21"/>
      <c r="J15" s="40"/>
      <c r="K15" s="36" t="s">
        <v>51</v>
      </c>
      <c r="L15" s="37"/>
      <c r="M15" s="37"/>
      <c r="N15" s="37"/>
      <c r="O15" s="37"/>
      <c r="P15" s="37">
        <f>P14+U14</f>
        <v>17280</v>
      </c>
      <c r="Q15" s="37"/>
      <c r="R15" s="37"/>
      <c r="S15" s="37"/>
      <c r="T15" s="37"/>
      <c r="U15" s="37"/>
    </row>
    <row r="19" ht="14.4" spans="1:21">
      <c r="A19" s="22" t="s">
        <v>52</v>
      </c>
      <c r="B19" s="22"/>
      <c r="C19" s="22"/>
      <c r="D19" s="22"/>
      <c r="E19" s="22"/>
      <c r="F19" s="22"/>
      <c r="G19" s="22"/>
      <c r="H19" s="22"/>
      <c r="I19" s="22"/>
      <c r="J19" s="4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ht="14.4" spans="1:21">
      <c r="A20" s="22"/>
      <c r="B20" s="22"/>
      <c r="C20" s="22"/>
      <c r="D20" s="22"/>
      <c r="E20" s="22"/>
      <c r="F20" s="22"/>
      <c r="G20" s="22"/>
      <c r="H20" s="22"/>
      <c r="I20" s="22"/>
      <c r="J20" s="4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ht="14.4" spans="1:21">
      <c r="A21" s="22"/>
      <c r="B21" s="22"/>
      <c r="C21" s="22"/>
      <c r="D21" s="22"/>
      <c r="E21" s="22"/>
      <c r="F21" s="22"/>
      <c r="G21" s="22"/>
      <c r="H21" s="22"/>
      <c r="I21" s="22"/>
      <c r="J21" s="4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ht="14.4" spans="1:21">
      <c r="A22" s="22"/>
      <c r="B22" s="22"/>
      <c r="C22" s="22"/>
      <c r="D22" s="22"/>
      <c r="E22" s="22"/>
      <c r="F22" s="22"/>
      <c r="G22" s="22"/>
      <c r="H22" s="22"/>
      <c r="I22" s="22"/>
      <c r="J22" s="4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ht="14.4" spans="1:21">
      <c r="A23" s="22"/>
      <c r="B23" s="22"/>
      <c r="C23" s="22"/>
      <c r="D23" s="22"/>
      <c r="E23" s="22"/>
      <c r="F23" s="22"/>
      <c r="G23" s="22"/>
      <c r="H23" s="22"/>
      <c r="I23" s="22"/>
      <c r="J23" s="4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ht="14.4" spans="1:21">
      <c r="A24" s="22"/>
      <c r="B24" s="22"/>
      <c r="C24" s="22"/>
      <c r="D24" s="22"/>
      <c r="E24" s="22"/>
      <c r="F24" s="22"/>
      <c r="G24" s="22"/>
      <c r="H24" s="22"/>
      <c r="I24" s="22"/>
      <c r="J24" s="4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33" spans="8:8">
      <c r="H33"/>
    </row>
    <row r="41" spans="8:8">
      <c r="H41"/>
    </row>
  </sheetData>
  <autoFilter ref="A1:U15">
    <extLst/>
  </autoFilter>
  <mergeCells count="20">
    <mergeCell ref="A2:A7"/>
    <mergeCell ref="A8:A13"/>
    <mergeCell ref="B2:B13"/>
    <mergeCell ref="C2:C7"/>
    <mergeCell ref="C8:C13"/>
    <mergeCell ref="E2:E7"/>
    <mergeCell ref="E8:E13"/>
    <mergeCell ref="F2:F4"/>
    <mergeCell ref="F5:F7"/>
    <mergeCell ref="F8:F10"/>
    <mergeCell ref="F11:F13"/>
    <mergeCell ref="G2:G4"/>
    <mergeCell ref="G5:G7"/>
    <mergeCell ref="G8:G10"/>
    <mergeCell ref="G11:G13"/>
    <mergeCell ref="H2:H4"/>
    <mergeCell ref="H5:H7"/>
    <mergeCell ref="H8:H10"/>
    <mergeCell ref="H11:H13"/>
    <mergeCell ref="A19:U24"/>
  </mergeCells>
  <pageMargins left="0.118055555555556" right="0.118055555555556" top="0.550694444444444" bottom="0.393055555555556" header="0.5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opLeftCell="A6" workbookViewId="0">
      <selection activeCell="X13" sqref="X13"/>
    </sheetView>
  </sheetViews>
  <sheetFormatPr defaultColWidth="9" defaultRowHeight="15.6"/>
  <cols>
    <col min="1" max="1" width="10.25" style="2" customWidth="1"/>
    <col min="2" max="2" width="9.5" style="2" hidden="1" customWidth="1"/>
    <col min="3" max="3" width="10.1944444444444" style="2" customWidth="1"/>
    <col min="4" max="4" width="11.25" style="2" hidden="1" customWidth="1"/>
    <col min="5" max="5" width="16.5" style="2" customWidth="1"/>
    <col min="6" max="6" width="19" style="3" customWidth="1"/>
    <col min="7" max="7" width="12.25" style="2" hidden="1" customWidth="1"/>
    <col min="8" max="8" width="8.25" style="2" hidden="1" customWidth="1"/>
    <col min="9" max="9" width="9.5" style="2" customWidth="1"/>
    <col min="10" max="10" width="26.3796296296296" style="4" customWidth="1"/>
    <col min="11" max="11" width="12.25" style="2" customWidth="1"/>
    <col min="12" max="15" width="7.37962962962963" style="2" hidden="1" customWidth="1"/>
    <col min="16" max="16" width="12.8796296296296" style="2" customWidth="1"/>
    <col min="17" max="20" width="5.75" style="2" hidden="1" customWidth="1"/>
    <col min="21" max="21" width="8.12962962962963" style="2" customWidth="1"/>
    <col min="22" max="22" width="9" style="1"/>
    <col min="23" max="23" width="12.1296296296296" style="1" customWidth="1"/>
    <col min="24" max="16375" width="9" style="1"/>
  </cols>
  <sheetData>
    <row r="1" s="1" customFormat="1" ht="39" customHeight="1" spans="1:16384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5</v>
      </c>
      <c r="H1" s="7" t="s">
        <v>6</v>
      </c>
      <c r="I1" s="23" t="s">
        <v>7</v>
      </c>
      <c r="J1" s="23" t="s">
        <v>8</v>
      </c>
      <c r="K1" s="23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7" t="s">
        <v>14</v>
      </c>
      <c r="Q1" s="6" t="s">
        <v>10</v>
      </c>
      <c r="R1" s="6" t="s">
        <v>11</v>
      </c>
      <c r="S1" s="6" t="s">
        <v>12</v>
      </c>
      <c r="T1" s="6" t="s">
        <v>13</v>
      </c>
      <c r="U1" s="7" t="s">
        <v>15</v>
      </c>
      <c r="XEV1"/>
      <c r="XEW1"/>
      <c r="XEX1"/>
      <c r="XEY1"/>
      <c r="XEZ1"/>
      <c r="XFA1"/>
      <c r="XFB1"/>
      <c r="XFC1"/>
      <c r="XFD1"/>
    </row>
    <row r="2" s="1" customFormat="1" ht="63" customHeight="1" spans="1:16384">
      <c r="A2" s="8">
        <v>1240963</v>
      </c>
      <c r="B2" s="9">
        <v>201177</v>
      </c>
      <c r="C2" s="10" t="s">
        <v>16</v>
      </c>
      <c r="D2" s="11" t="s">
        <v>17</v>
      </c>
      <c r="E2" s="12" t="s">
        <v>18</v>
      </c>
      <c r="F2" s="13" t="s">
        <v>19</v>
      </c>
      <c r="G2" s="12" t="s">
        <v>20</v>
      </c>
      <c r="H2" s="14" t="s">
        <v>21</v>
      </c>
      <c r="I2" s="24" t="s">
        <v>22</v>
      </c>
      <c r="J2" s="25" t="s">
        <v>23</v>
      </c>
      <c r="K2" s="26" t="s">
        <v>24</v>
      </c>
      <c r="L2" s="27"/>
      <c r="M2" s="27"/>
      <c r="N2" s="27"/>
      <c r="O2" s="27"/>
      <c r="P2" s="26">
        <v>100</v>
      </c>
      <c r="Q2" s="27">
        <v>20</v>
      </c>
      <c r="R2" s="27">
        <v>20</v>
      </c>
      <c r="S2" s="27">
        <v>20</v>
      </c>
      <c r="T2" s="27">
        <v>20</v>
      </c>
      <c r="U2" s="27">
        <v>0</v>
      </c>
      <c r="XEV2"/>
      <c r="XEW2"/>
      <c r="XEX2"/>
      <c r="XEY2"/>
      <c r="XEZ2"/>
      <c r="XFA2"/>
      <c r="XFB2"/>
      <c r="XFC2"/>
      <c r="XFD2"/>
    </row>
    <row r="3" s="1" customFormat="1" ht="73" customHeight="1" spans="1:16384">
      <c r="A3" s="15"/>
      <c r="B3" s="9"/>
      <c r="C3" s="10"/>
      <c r="D3" s="9" t="s">
        <v>25</v>
      </c>
      <c r="E3" s="12"/>
      <c r="F3" s="13"/>
      <c r="G3" s="12"/>
      <c r="H3" s="14"/>
      <c r="I3" s="29" t="s">
        <v>26</v>
      </c>
      <c r="J3" s="25" t="s">
        <v>27</v>
      </c>
      <c r="K3" s="30" t="s">
        <v>28</v>
      </c>
      <c r="L3" s="27"/>
      <c r="M3" s="27"/>
      <c r="N3" s="27"/>
      <c r="O3" s="27"/>
      <c r="P3" s="26">
        <v>100</v>
      </c>
      <c r="Q3" s="27">
        <v>20</v>
      </c>
      <c r="R3" s="27">
        <v>20</v>
      </c>
      <c r="S3" s="27">
        <v>20</v>
      </c>
      <c r="T3" s="27">
        <v>20</v>
      </c>
      <c r="U3" s="27">
        <v>0</v>
      </c>
      <c r="XEV3"/>
      <c r="XEW3"/>
      <c r="XEX3"/>
      <c r="XEY3"/>
      <c r="XEZ3"/>
      <c r="XFA3"/>
      <c r="XFB3"/>
      <c r="XFC3"/>
      <c r="XFD3"/>
    </row>
    <row r="4" s="1" customFormat="1" ht="63" customHeight="1" spans="1:16384">
      <c r="A4" s="15"/>
      <c r="B4" s="9"/>
      <c r="C4" s="10"/>
      <c r="D4" s="9" t="s">
        <v>25</v>
      </c>
      <c r="E4" s="12"/>
      <c r="F4" s="13"/>
      <c r="G4" s="12"/>
      <c r="H4" s="14"/>
      <c r="I4" s="29" t="s">
        <v>29</v>
      </c>
      <c r="J4" s="25" t="s">
        <v>30</v>
      </c>
      <c r="K4" s="30" t="s">
        <v>31</v>
      </c>
      <c r="L4" s="27"/>
      <c r="M4" s="27"/>
      <c r="N4" s="27"/>
      <c r="O4" s="27"/>
      <c r="P4" s="26">
        <v>100</v>
      </c>
      <c r="Q4" s="27">
        <v>20</v>
      </c>
      <c r="R4" s="27">
        <v>20</v>
      </c>
      <c r="S4" s="27">
        <v>20</v>
      </c>
      <c r="T4" s="27">
        <v>20</v>
      </c>
      <c r="U4" s="27">
        <v>0</v>
      </c>
      <c r="XEV4"/>
      <c r="XEW4"/>
      <c r="XEX4"/>
      <c r="XEY4"/>
      <c r="XEZ4"/>
      <c r="XFA4"/>
      <c r="XFB4"/>
      <c r="XFC4"/>
      <c r="XFD4"/>
    </row>
    <row r="5" s="1" customFormat="1" ht="63" customHeight="1" spans="1:16384">
      <c r="A5" s="15"/>
      <c r="B5" s="9"/>
      <c r="C5" s="10"/>
      <c r="D5" s="11" t="s">
        <v>17</v>
      </c>
      <c r="E5" s="12"/>
      <c r="F5" s="13" t="s">
        <v>32</v>
      </c>
      <c r="G5" s="12" t="s">
        <v>33</v>
      </c>
      <c r="H5" s="14">
        <v>842</v>
      </c>
      <c r="I5" s="24" t="s">
        <v>34</v>
      </c>
      <c r="J5" s="31" t="s">
        <v>35</v>
      </c>
      <c r="K5" s="30" t="s">
        <v>36</v>
      </c>
      <c r="L5" s="27"/>
      <c r="M5" s="27"/>
      <c r="N5" s="27"/>
      <c r="O5" s="27"/>
      <c r="P5" s="26">
        <v>90</v>
      </c>
      <c r="Q5" s="27">
        <v>20</v>
      </c>
      <c r="R5" s="27">
        <v>20</v>
      </c>
      <c r="S5" s="27">
        <v>20</v>
      </c>
      <c r="T5" s="27">
        <v>20</v>
      </c>
      <c r="U5" s="27">
        <v>0</v>
      </c>
      <c r="XEV5"/>
      <c r="XEW5"/>
      <c r="XEX5"/>
      <c r="XEY5"/>
      <c r="XEZ5"/>
      <c r="XFA5"/>
      <c r="XFB5"/>
      <c r="XFC5"/>
      <c r="XFD5"/>
    </row>
    <row r="6" s="1" customFormat="1" ht="63" customHeight="1" spans="1:16384">
      <c r="A6" s="15"/>
      <c r="B6" s="9"/>
      <c r="C6" s="10"/>
      <c r="D6" s="9" t="s">
        <v>25</v>
      </c>
      <c r="E6" s="12"/>
      <c r="F6" s="13"/>
      <c r="G6" s="12"/>
      <c r="H6" s="14"/>
      <c r="I6" s="29" t="s">
        <v>37</v>
      </c>
      <c r="J6" s="25" t="s">
        <v>38</v>
      </c>
      <c r="K6" s="32" t="s">
        <v>39</v>
      </c>
      <c r="L6" s="27"/>
      <c r="M6" s="27"/>
      <c r="N6" s="27"/>
      <c r="O6" s="27"/>
      <c r="P6" s="26">
        <v>90</v>
      </c>
      <c r="Q6" s="27">
        <v>20</v>
      </c>
      <c r="R6" s="27">
        <v>20</v>
      </c>
      <c r="S6" s="27">
        <v>20</v>
      </c>
      <c r="T6" s="27">
        <v>20</v>
      </c>
      <c r="U6" s="27">
        <v>0</v>
      </c>
      <c r="V6"/>
      <c r="XEV6"/>
      <c r="XEW6"/>
      <c r="XEX6"/>
      <c r="XEY6"/>
      <c r="XEZ6"/>
      <c r="XFA6"/>
      <c r="XFB6"/>
      <c r="XFC6"/>
      <c r="XFD6"/>
    </row>
    <row r="7" s="1" customFormat="1" ht="63" customHeight="1" spans="1:16384">
      <c r="A7" s="16"/>
      <c r="B7" s="9"/>
      <c r="C7" s="10"/>
      <c r="D7" s="9" t="s">
        <v>25</v>
      </c>
      <c r="E7" s="12"/>
      <c r="F7" s="13"/>
      <c r="G7" s="12"/>
      <c r="H7" s="14"/>
      <c r="I7" s="29" t="s">
        <v>40</v>
      </c>
      <c r="J7" s="25" t="s">
        <v>41</v>
      </c>
      <c r="K7" s="33" t="s">
        <v>42</v>
      </c>
      <c r="L7" s="27"/>
      <c r="M7" s="27"/>
      <c r="N7" s="27"/>
      <c r="O7" s="27"/>
      <c r="P7" s="26">
        <v>90</v>
      </c>
      <c r="Q7" s="27">
        <v>20</v>
      </c>
      <c r="R7" s="27">
        <v>20</v>
      </c>
      <c r="S7" s="27">
        <v>20</v>
      </c>
      <c r="T7" s="27">
        <v>20</v>
      </c>
      <c r="U7" s="27">
        <v>0</v>
      </c>
      <c r="XEV7"/>
      <c r="XEW7"/>
      <c r="XEX7"/>
      <c r="XEY7"/>
      <c r="XEZ7"/>
      <c r="XFA7"/>
      <c r="XFB7"/>
      <c r="XFC7"/>
      <c r="XFD7"/>
    </row>
    <row r="8" s="1" customFormat="1" ht="69" customHeight="1" spans="1:16384">
      <c r="A8" s="8">
        <v>1240964</v>
      </c>
      <c r="B8" s="9"/>
      <c r="C8" s="10" t="s">
        <v>43</v>
      </c>
      <c r="D8" s="11" t="s">
        <v>44</v>
      </c>
      <c r="E8" s="12" t="s">
        <v>45</v>
      </c>
      <c r="F8" s="17" t="s">
        <v>19</v>
      </c>
      <c r="G8" s="12" t="s">
        <v>46</v>
      </c>
      <c r="H8" s="14" t="s">
        <v>47</v>
      </c>
      <c r="I8" s="24" t="s">
        <v>22</v>
      </c>
      <c r="J8" s="25" t="s">
        <v>23</v>
      </c>
      <c r="K8" s="26" t="s">
        <v>24</v>
      </c>
      <c r="L8" s="27"/>
      <c r="M8" s="27"/>
      <c r="N8" s="27"/>
      <c r="O8" s="27"/>
      <c r="P8" s="26">
        <v>90</v>
      </c>
      <c r="Q8" s="27"/>
      <c r="R8" s="27"/>
      <c r="S8" s="27"/>
      <c r="T8" s="27"/>
      <c r="U8" s="27">
        <v>0</v>
      </c>
      <c r="V8"/>
      <c r="XEV8"/>
      <c r="XEW8"/>
      <c r="XEX8"/>
      <c r="XEY8"/>
      <c r="XEZ8"/>
      <c r="XFA8"/>
      <c r="XFB8"/>
      <c r="XFC8"/>
      <c r="XFD8"/>
    </row>
    <row r="9" s="1" customFormat="1" ht="69" customHeight="1" spans="1:16384">
      <c r="A9" s="15"/>
      <c r="B9" s="9"/>
      <c r="C9" s="10"/>
      <c r="D9" s="9" t="s">
        <v>48</v>
      </c>
      <c r="E9" s="12"/>
      <c r="F9" s="18"/>
      <c r="G9" s="12"/>
      <c r="H9" s="14"/>
      <c r="I9" s="29" t="s">
        <v>26</v>
      </c>
      <c r="J9" s="25" t="s">
        <v>27</v>
      </c>
      <c r="K9" s="30" t="s">
        <v>28</v>
      </c>
      <c r="L9" s="27"/>
      <c r="M9" s="27"/>
      <c r="N9" s="27"/>
      <c r="O9" s="27"/>
      <c r="P9" s="26">
        <v>90</v>
      </c>
      <c r="Q9" s="27"/>
      <c r="R9" s="27"/>
      <c r="S9" s="27"/>
      <c r="T9" s="27"/>
      <c r="U9" s="27">
        <v>0</v>
      </c>
      <c r="XEV9"/>
      <c r="XEW9"/>
      <c r="XEX9"/>
      <c r="XEY9"/>
      <c r="XEZ9"/>
      <c r="XFA9"/>
      <c r="XFB9"/>
      <c r="XFC9"/>
      <c r="XFD9"/>
    </row>
    <row r="10" s="1" customFormat="1" ht="63" customHeight="1" spans="1:16384">
      <c r="A10" s="15"/>
      <c r="B10" s="9"/>
      <c r="C10" s="10"/>
      <c r="D10" s="9" t="s">
        <v>48</v>
      </c>
      <c r="E10" s="12"/>
      <c r="F10" s="19"/>
      <c r="G10" s="12"/>
      <c r="H10" s="14"/>
      <c r="I10" s="29" t="s">
        <v>29</v>
      </c>
      <c r="J10" s="25" t="s">
        <v>30</v>
      </c>
      <c r="K10" s="30" t="s">
        <v>31</v>
      </c>
      <c r="L10" s="27"/>
      <c r="M10" s="27"/>
      <c r="N10" s="27"/>
      <c r="O10" s="27"/>
      <c r="P10" s="26">
        <v>90</v>
      </c>
      <c r="Q10" s="27"/>
      <c r="R10" s="27"/>
      <c r="S10" s="27"/>
      <c r="T10" s="27"/>
      <c r="U10" s="27">
        <v>0</v>
      </c>
      <c r="XEV10"/>
      <c r="XEW10"/>
      <c r="XEX10"/>
      <c r="XEY10"/>
      <c r="XEZ10"/>
      <c r="XFA10"/>
      <c r="XFB10"/>
      <c r="XFC10"/>
      <c r="XFD10"/>
    </row>
    <row r="11" s="1" customFormat="1" ht="63" customHeight="1" spans="1:16384">
      <c r="A11" s="15"/>
      <c r="B11" s="9"/>
      <c r="C11" s="10"/>
      <c r="D11" s="11" t="s">
        <v>44</v>
      </c>
      <c r="E11" s="12"/>
      <c r="F11" s="17" t="s">
        <v>32</v>
      </c>
      <c r="G11" s="12" t="s">
        <v>33</v>
      </c>
      <c r="H11" s="14" t="s">
        <v>49</v>
      </c>
      <c r="I11" s="24" t="s">
        <v>34</v>
      </c>
      <c r="J11" s="31" t="s">
        <v>35</v>
      </c>
      <c r="K11" s="30" t="s">
        <v>36</v>
      </c>
      <c r="L11" s="27"/>
      <c r="M11" s="27"/>
      <c r="N11" s="27"/>
      <c r="O11" s="27"/>
      <c r="P11" s="26">
        <v>60</v>
      </c>
      <c r="Q11" s="27"/>
      <c r="R11" s="27"/>
      <c r="S11" s="27"/>
      <c r="T11" s="27"/>
      <c r="U11" s="27">
        <v>0</v>
      </c>
      <c r="XEV11"/>
      <c r="XEW11"/>
      <c r="XEX11"/>
      <c r="XEY11"/>
      <c r="XEZ11"/>
      <c r="XFA11"/>
      <c r="XFB11"/>
      <c r="XFC11"/>
      <c r="XFD11"/>
    </row>
    <row r="12" s="1" customFormat="1" ht="63" customHeight="1" spans="1:16384">
      <c r="A12" s="15"/>
      <c r="B12" s="9"/>
      <c r="C12" s="10"/>
      <c r="D12" s="9" t="s">
        <v>48</v>
      </c>
      <c r="E12" s="12"/>
      <c r="F12" s="18"/>
      <c r="G12" s="12"/>
      <c r="H12" s="14"/>
      <c r="I12" s="29" t="s">
        <v>37</v>
      </c>
      <c r="J12" s="25" t="s">
        <v>38</v>
      </c>
      <c r="K12" s="32" t="s">
        <v>39</v>
      </c>
      <c r="L12" s="27"/>
      <c r="M12" s="27"/>
      <c r="N12" s="27"/>
      <c r="O12" s="27"/>
      <c r="P12" s="26">
        <v>60</v>
      </c>
      <c r="Q12" s="27"/>
      <c r="R12" s="27"/>
      <c r="S12" s="27"/>
      <c r="T12" s="27"/>
      <c r="U12" s="27">
        <v>0</v>
      </c>
      <c r="XEV12"/>
      <c r="XEW12"/>
      <c r="XEX12"/>
      <c r="XEY12"/>
      <c r="XEZ12"/>
      <c r="XFA12"/>
      <c r="XFB12"/>
      <c r="XFC12"/>
      <c r="XFD12"/>
    </row>
    <row r="13" s="1" customFormat="1" ht="63" customHeight="1" spans="1:16384">
      <c r="A13" s="16"/>
      <c r="B13" s="9"/>
      <c r="C13" s="10"/>
      <c r="D13" s="9" t="s">
        <v>48</v>
      </c>
      <c r="E13" s="12"/>
      <c r="F13" s="19"/>
      <c r="G13" s="12"/>
      <c r="H13" s="14"/>
      <c r="I13" s="29" t="s">
        <v>40</v>
      </c>
      <c r="J13" s="25" t="s">
        <v>41</v>
      </c>
      <c r="K13" s="33" t="s">
        <v>42</v>
      </c>
      <c r="L13" s="27"/>
      <c r="M13" s="27"/>
      <c r="N13" s="27"/>
      <c r="O13" s="27"/>
      <c r="P13" s="26">
        <v>60</v>
      </c>
      <c r="Q13" s="27"/>
      <c r="R13" s="27"/>
      <c r="S13" s="27"/>
      <c r="T13" s="27"/>
      <c r="U13" s="27">
        <v>0</v>
      </c>
      <c r="W13"/>
      <c r="XEV13"/>
      <c r="XEW13"/>
      <c r="XEX13"/>
      <c r="XEY13"/>
      <c r="XEZ13"/>
      <c r="XFA13"/>
      <c r="XFB13"/>
      <c r="XFC13"/>
      <c r="XFD13"/>
    </row>
    <row r="14" s="1" customFormat="1" ht="36" customHeight="1" spans="1:16384">
      <c r="A14" s="9"/>
      <c r="B14" s="9"/>
      <c r="C14" s="9"/>
      <c r="D14" s="9"/>
      <c r="E14" s="20"/>
      <c r="F14" s="20"/>
      <c r="G14" s="20"/>
      <c r="H14" s="21"/>
      <c r="I14" s="21"/>
      <c r="J14" s="35"/>
      <c r="K14" s="36" t="s">
        <v>50</v>
      </c>
      <c r="L14" s="37"/>
      <c r="M14" s="37"/>
      <c r="N14" s="37"/>
      <c r="O14" s="37"/>
      <c r="P14" s="37">
        <f>SUM(P2:P13)</f>
        <v>1020</v>
      </c>
      <c r="Q14" s="37"/>
      <c r="R14" s="37"/>
      <c r="S14" s="37"/>
      <c r="T14" s="37"/>
      <c r="U14" s="37">
        <f>SUM(U2:U13)</f>
        <v>0</v>
      </c>
      <c r="XEV14"/>
      <c r="XEW14"/>
      <c r="XEX14"/>
      <c r="XEY14"/>
      <c r="XEZ14"/>
      <c r="XFA14"/>
      <c r="XFB14"/>
      <c r="XFC14"/>
      <c r="XFD14"/>
    </row>
    <row r="15" s="1" customFormat="1" ht="36" customHeight="1" spans="1:16384">
      <c r="A15" s="9"/>
      <c r="B15" s="9"/>
      <c r="C15" s="9"/>
      <c r="D15" s="9"/>
      <c r="E15" s="20"/>
      <c r="F15" s="20"/>
      <c r="G15" s="20"/>
      <c r="H15" s="21"/>
      <c r="I15" s="21"/>
      <c r="J15" s="35"/>
      <c r="K15" s="36" t="s">
        <v>51</v>
      </c>
      <c r="L15" s="37"/>
      <c r="M15" s="37"/>
      <c r="N15" s="37"/>
      <c r="O15" s="37"/>
      <c r="P15" s="37">
        <f>P14+U14</f>
        <v>1020</v>
      </c>
      <c r="Q15" s="37"/>
      <c r="R15" s="37"/>
      <c r="S15" s="37"/>
      <c r="T15" s="37"/>
      <c r="U15" s="37"/>
      <c r="XEV15"/>
      <c r="XEW15"/>
      <c r="XEX15"/>
      <c r="XEY15"/>
      <c r="XEZ15"/>
      <c r="XFA15"/>
      <c r="XFB15"/>
      <c r="XFC15"/>
      <c r="XFD15"/>
    </row>
    <row r="19" s="1" customFormat="1" spans="1:16384">
      <c r="A19" s="22" t="s">
        <v>52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XEV19"/>
      <c r="XEW19"/>
      <c r="XEX19"/>
      <c r="XEY19"/>
      <c r="XEZ19"/>
      <c r="XFA19"/>
      <c r="XFB19"/>
      <c r="XFC19"/>
      <c r="XFD19"/>
    </row>
    <row r="20" s="1" customFormat="1" spans="1:1638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XEV20"/>
      <c r="XEW20"/>
      <c r="XEX20"/>
      <c r="XEY20"/>
      <c r="XEZ20"/>
      <c r="XFA20"/>
      <c r="XFB20"/>
      <c r="XFC20"/>
      <c r="XFD20"/>
    </row>
    <row r="21" s="1" customFormat="1" spans="1:1638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XEV21"/>
      <c r="XEW21"/>
      <c r="XEX21"/>
      <c r="XEY21"/>
      <c r="XEZ21"/>
      <c r="XFA21"/>
      <c r="XFB21"/>
      <c r="XFC21"/>
      <c r="XFD21"/>
    </row>
    <row r="22" s="1" customFormat="1" spans="1:1638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XEV22"/>
      <c r="XEW22"/>
      <c r="XEX22"/>
      <c r="XEY22"/>
      <c r="XEZ22"/>
      <c r="XFA22"/>
      <c r="XFB22"/>
      <c r="XFC22"/>
      <c r="XFD22"/>
    </row>
    <row r="23" s="1" customFormat="1" spans="1:1638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XEV23"/>
      <c r="XEW23"/>
      <c r="XEX23"/>
      <c r="XEY23"/>
      <c r="XEZ23"/>
      <c r="XFA23"/>
      <c r="XFB23"/>
      <c r="XFC23"/>
      <c r="XFD23"/>
    </row>
    <row r="24" s="1" customFormat="1" spans="1:1638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XEV24"/>
      <c r="XEW24"/>
      <c r="XEX24"/>
      <c r="XEY24"/>
      <c r="XEZ24"/>
      <c r="XFA24"/>
      <c r="XFB24"/>
      <c r="XFC24"/>
      <c r="XFD24"/>
    </row>
    <row r="33" s="1" customFormat="1" spans="1:16384">
      <c r="A33" s="2"/>
      <c r="B33" s="2"/>
      <c r="C33" s="2"/>
      <c r="D33" s="2"/>
      <c r="E33" s="2"/>
      <c r="F33" s="3"/>
      <c r="G33" s="2"/>
      <c r="H33"/>
      <c r="I33" s="2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XEV33"/>
      <c r="XEW33"/>
      <c r="XEX33"/>
      <c r="XEY33"/>
      <c r="XEZ33"/>
      <c r="XFA33"/>
      <c r="XFB33"/>
      <c r="XFC33"/>
      <c r="XFD33"/>
    </row>
    <row r="41" s="1" customFormat="1" spans="1:16384">
      <c r="A41" s="2"/>
      <c r="B41" s="2"/>
      <c r="C41" s="2"/>
      <c r="D41" s="2"/>
      <c r="E41" s="2"/>
      <c r="F41" s="3"/>
      <c r="G41" s="2"/>
      <c r="H41"/>
      <c r="I41" s="2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XEV41"/>
      <c r="XEW41"/>
      <c r="XEX41"/>
      <c r="XEY41"/>
      <c r="XEZ41"/>
      <c r="XFA41"/>
      <c r="XFB41"/>
      <c r="XFC41"/>
      <c r="XFD41"/>
    </row>
  </sheetData>
  <mergeCells count="20">
    <mergeCell ref="A2:A7"/>
    <mergeCell ref="A8:A13"/>
    <mergeCell ref="B2:B13"/>
    <mergeCell ref="C2:C7"/>
    <mergeCell ref="C8:C13"/>
    <mergeCell ref="E2:E7"/>
    <mergeCell ref="E8:E13"/>
    <mergeCell ref="F2:F4"/>
    <mergeCell ref="F5:F7"/>
    <mergeCell ref="F8:F10"/>
    <mergeCell ref="F11:F13"/>
    <mergeCell ref="G2:G4"/>
    <mergeCell ref="G5:G7"/>
    <mergeCell ref="G8:G10"/>
    <mergeCell ref="G11:G13"/>
    <mergeCell ref="H2:H4"/>
    <mergeCell ref="H5:H7"/>
    <mergeCell ref="H8:H10"/>
    <mergeCell ref="H11:H13"/>
    <mergeCell ref="A19:U24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abSelected="1" workbookViewId="0">
      <selection activeCell="J10" sqref="J10"/>
    </sheetView>
  </sheetViews>
  <sheetFormatPr defaultColWidth="9" defaultRowHeight="15.6"/>
  <cols>
    <col min="1" max="1" width="10.25" style="2" customWidth="1"/>
    <col min="2" max="2" width="9.5" style="2" hidden="1" customWidth="1"/>
    <col min="3" max="3" width="10.1944444444444" style="2" customWidth="1"/>
    <col min="4" max="4" width="11.25" style="2" hidden="1" customWidth="1"/>
    <col min="5" max="5" width="16.5" style="2" customWidth="1"/>
    <col min="6" max="6" width="19" style="3" customWidth="1"/>
    <col min="7" max="7" width="12.25" style="2" hidden="1" customWidth="1"/>
    <col min="8" max="8" width="8.25" style="2" hidden="1" customWidth="1"/>
    <col min="9" max="9" width="9.5" style="2" customWidth="1"/>
    <col min="10" max="10" width="26.3796296296296" style="4" customWidth="1"/>
    <col min="11" max="11" width="12.25" style="2" customWidth="1"/>
    <col min="12" max="15" width="7.37962962962963" style="2" hidden="1" customWidth="1"/>
    <col min="16" max="16" width="12.8796296296296" style="2" customWidth="1"/>
    <col min="17" max="20" width="5.75" style="2" hidden="1" customWidth="1"/>
    <col min="21" max="21" width="8.12962962962963" style="2" customWidth="1"/>
    <col min="22" max="22" width="9" style="1"/>
    <col min="23" max="23" width="12.1296296296296" style="1" customWidth="1"/>
    <col min="24" max="16375" width="9" style="1"/>
  </cols>
  <sheetData>
    <row r="1" s="1" customFormat="1" ht="39" customHeight="1" spans="1:16384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5</v>
      </c>
      <c r="H1" s="7" t="s">
        <v>6</v>
      </c>
      <c r="I1" s="23" t="s">
        <v>7</v>
      </c>
      <c r="J1" s="23" t="s">
        <v>8</v>
      </c>
      <c r="K1" s="23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7" t="s">
        <v>14</v>
      </c>
      <c r="Q1" s="6" t="s">
        <v>10</v>
      </c>
      <c r="R1" s="6" t="s">
        <v>11</v>
      </c>
      <c r="S1" s="6" t="s">
        <v>12</v>
      </c>
      <c r="T1" s="6" t="s">
        <v>13</v>
      </c>
      <c r="U1" s="7" t="s">
        <v>15</v>
      </c>
      <c r="XEV1"/>
      <c r="XEW1"/>
      <c r="XEX1"/>
      <c r="XEY1"/>
      <c r="XEZ1"/>
      <c r="XFA1"/>
      <c r="XFB1"/>
      <c r="XFC1"/>
      <c r="XFD1"/>
    </row>
    <row r="2" s="1" customFormat="1" ht="63" customHeight="1" spans="1:16384">
      <c r="A2" s="8">
        <v>1240992</v>
      </c>
      <c r="B2" s="9">
        <v>201177</v>
      </c>
      <c r="C2" s="10" t="s">
        <v>16</v>
      </c>
      <c r="D2" s="11" t="s">
        <v>17</v>
      </c>
      <c r="E2" s="12" t="s">
        <v>18</v>
      </c>
      <c r="F2" s="13" t="s">
        <v>19</v>
      </c>
      <c r="G2" s="12" t="s">
        <v>20</v>
      </c>
      <c r="H2" s="14" t="s">
        <v>21</v>
      </c>
      <c r="I2" s="24" t="s">
        <v>22</v>
      </c>
      <c r="J2" s="25" t="s">
        <v>23</v>
      </c>
      <c r="K2" s="26" t="s">
        <v>24</v>
      </c>
      <c r="L2" s="27"/>
      <c r="M2" s="27"/>
      <c r="N2" s="27"/>
      <c r="O2" s="27"/>
      <c r="P2" s="28">
        <v>830</v>
      </c>
      <c r="Q2" s="27">
        <v>20</v>
      </c>
      <c r="R2" s="27">
        <v>20</v>
      </c>
      <c r="S2" s="27">
        <v>20</v>
      </c>
      <c r="T2" s="27">
        <v>20</v>
      </c>
      <c r="U2" s="27">
        <v>80</v>
      </c>
      <c r="XEV2"/>
      <c r="XEW2"/>
      <c r="XEX2"/>
      <c r="XEY2"/>
      <c r="XEZ2"/>
      <c r="XFA2"/>
      <c r="XFB2"/>
      <c r="XFC2"/>
      <c r="XFD2"/>
    </row>
    <row r="3" s="1" customFormat="1" ht="73" customHeight="1" spans="1:16384">
      <c r="A3" s="15"/>
      <c r="B3" s="9"/>
      <c r="C3" s="10"/>
      <c r="D3" s="9" t="s">
        <v>25</v>
      </c>
      <c r="E3" s="12"/>
      <c r="F3" s="13"/>
      <c r="G3" s="12"/>
      <c r="H3" s="14"/>
      <c r="I3" s="29" t="s">
        <v>26</v>
      </c>
      <c r="J3" s="25" t="s">
        <v>27</v>
      </c>
      <c r="K3" s="30" t="s">
        <v>28</v>
      </c>
      <c r="L3" s="27"/>
      <c r="M3" s="27"/>
      <c r="N3" s="27"/>
      <c r="O3" s="27"/>
      <c r="P3" s="28">
        <v>830</v>
      </c>
      <c r="Q3" s="27">
        <v>20</v>
      </c>
      <c r="R3" s="27">
        <v>20</v>
      </c>
      <c r="S3" s="27">
        <v>20</v>
      </c>
      <c r="T3" s="27">
        <v>20</v>
      </c>
      <c r="U3" s="27">
        <v>80</v>
      </c>
      <c r="XEV3"/>
      <c r="XEW3"/>
      <c r="XEX3"/>
      <c r="XEY3"/>
      <c r="XEZ3"/>
      <c r="XFA3"/>
      <c r="XFB3"/>
      <c r="XFC3"/>
      <c r="XFD3"/>
    </row>
    <row r="4" s="1" customFormat="1" ht="63" customHeight="1" spans="1:16384">
      <c r="A4" s="15"/>
      <c r="B4" s="9"/>
      <c r="C4" s="10"/>
      <c r="D4" s="9" t="s">
        <v>25</v>
      </c>
      <c r="E4" s="12"/>
      <c r="F4" s="13"/>
      <c r="G4" s="12"/>
      <c r="H4" s="14"/>
      <c r="I4" s="29" t="s">
        <v>29</v>
      </c>
      <c r="J4" s="25" t="s">
        <v>30</v>
      </c>
      <c r="K4" s="30" t="s">
        <v>31</v>
      </c>
      <c r="L4" s="27"/>
      <c r="M4" s="27"/>
      <c r="N4" s="27"/>
      <c r="O4" s="27"/>
      <c r="P4" s="28">
        <v>830</v>
      </c>
      <c r="Q4" s="27">
        <v>20</v>
      </c>
      <c r="R4" s="27">
        <v>20</v>
      </c>
      <c r="S4" s="27">
        <v>20</v>
      </c>
      <c r="T4" s="27">
        <v>20</v>
      </c>
      <c r="U4" s="27">
        <v>80</v>
      </c>
      <c r="XEV4"/>
      <c r="XEW4"/>
      <c r="XEX4"/>
      <c r="XEY4"/>
      <c r="XEZ4"/>
      <c r="XFA4"/>
      <c r="XFB4"/>
      <c r="XFC4"/>
      <c r="XFD4"/>
    </row>
    <row r="5" s="1" customFormat="1" ht="63" customHeight="1" spans="1:16384">
      <c r="A5" s="15"/>
      <c r="B5" s="9"/>
      <c r="C5" s="10"/>
      <c r="D5" s="11" t="s">
        <v>17</v>
      </c>
      <c r="E5" s="12"/>
      <c r="F5" s="13" t="s">
        <v>32</v>
      </c>
      <c r="G5" s="12" t="s">
        <v>33</v>
      </c>
      <c r="H5" s="14">
        <v>842</v>
      </c>
      <c r="I5" s="24" t="s">
        <v>34</v>
      </c>
      <c r="J5" s="31" t="s">
        <v>35</v>
      </c>
      <c r="K5" s="30" t="s">
        <v>36</v>
      </c>
      <c r="L5" s="27"/>
      <c r="M5" s="27"/>
      <c r="N5" s="27"/>
      <c r="O5" s="27"/>
      <c r="P5" s="28">
        <v>1630</v>
      </c>
      <c r="Q5" s="27">
        <v>20</v>
      </c>
      <c r="R5" s="27">
        <v>20</v>
      </c>
      <c r="S5" s="27">
        <v>20</v>
      </c>
      <c r="T5" s="27">
        <v>20</v>
      </c>
      <c r="U5" s="27">
        <v>80</v>
      </c>
      <c r="XEV5"/>
      <c r="XEW5"/>
      <c r="XEX5"/>
      <c r="XEY5"/>
      <c r="XEZ5"/>
      <c r="XFA5"/>
      <c r="XFB5"/>
      <c r="XFC5"/>
      <c r="XFD5"/>
    </row>
    <row r="6" s="1" customFormat="1" ht="63" customHeight="1" spans="1:16384">
      <c r="A6" s="15"/>
      <c r="B6" s="9"/>
      <c r="C6" s="10"/>
      <c r="D6" s="9" t="s">
        <v>25</v>
      </c>
      <c r="E6" s="12"/>
      <c r="F6" s="13"/>
      <c r="G6" s="12"/>
      <c r="H6" s="14"/>
      <c r="I6" s="29" t="s">
        <v>37</v>
      </c>
      <c r="J6" s="25" t="s">
        <v>38</v>
      </c>
      <c r="K6" s="32" t="s">
        <v>39</v>
      </c>
      <c r="L6" s="27"/>
      <c r="M6" s="27"/>
      <c r="N6" s="27"/>
      <c r="O6" s="27"/>
      <c r="P6" s="28">
        <v>1630</v>
      </c>
      <c r="Q6" s="27">
        <v>20</v>
      </c>
      <c r="R6" s="27">
        <v>20</v>
      </c>
      <c r="S6" s="27">
        <v>20</v>
      </c>
      <c r="T6" s="27">
        <v>20</v>
      </c>
      <c r="U6" s="27">
        <v>80</v>
      </c>
      <c r="V6"/>
      <c r="XEV6"/>
      <c r="XEW6"/>
      <c r="XEX6"/>
      <c r="XEY6"/>
      <c r="XEZ6"/>
      <c r="XFA6"/>
      <c r="XFB6"/>
      <c r="XFC6"/>
      <c r="XFD6"/>
    </row>
    <row r="7" s="1" customFormat="1" ht="63" customHeight="1" spans="1:16384">
      <c r="A7" s="16"/>
      <c r="B7" s="9"/>
      <c r="C7" s="10"/>
      <c r="D7" s="9" t="s">
        <v>25</v>
      </c>
      <c r="E7" s="12"/>
      <c r="F7" s="13"/>
      <c r="G7" s="12"/>
      <c r="H7" s="14"/>
      <c r="I7" s="29" t="s">
        <v>40</v>
      </c>
      <c r="J7" s="25" t="s">
        <v>41</v>
      </c>
      <c r="K7" s="33" t="s">
        <v>42</v>
      </c>
      <c r="L7" s="27"/>
      <c r="M7" s="27"/>
      <c r="N7" s="27"/>
      <c r="O7" s="27"/>
      <c r="P7" s="28">
        <v>1630</v>
      </c>
      <c r="Q7" s="27">
        <v>20</v>
      </c>
      <c r="R7" s="27">
        <v>20</v>
      </c>
      <c r="S7" s="27">
        <v>20</v>
      </c>
      <c r="T7" s="27">
        <v>20</v>
      </c>
      <c r="U7" s="27">
        <v>80</v>
      </c>
      <c r="XEV7"/>
      <c r="XEW7"/>
      <c r="XEX7"/>
      <c r="XEY7"/>
      <c r="XEZ7"/>
      <c r="XFA7"/>
      <c r="XFB7"/>
      <c r="XFC7"/>
      <c r="XFD7"/>
    </row>
    <row r="8" s="1" customFormat="1" ht="69" customHeight="1" spans="1:16384">
      <c r="A8" s="8">
        <v>1240993</v>
      </c>
      <c r="B8" s="9"/>
      <c r="C8" s="10" t="s">
        <v>43</v>
      </c>
      <c r="D8" s="11" t="s">
        <v>44</v>
      </c>
      <c r="E8" s="12" t="s">
        <v>45</v>
      </c>
      <c r="F8" s="17" t="s">
        <v>19</v>
      </c>
      <c r="G8" s="12" t="s">
        <v>46</v>
      </c>
      <c r="H8" s="14" t="s">
        <v>47</v>
      </c>
      <c r="I8" s="24" t="s">
        <v>22</v>
      </c>
      <c r="J8" s="25" t="s">
        <v>23</v>
      </c>
      <c r="K8" s="26" t="s">
        <v>24</v>
      </c>
      <c r="L8" s="27"/>
      <c r="M8" s="27"/>
      <c r="N8" s="27"/>
      <c r="O8" s="27"/>
      <c r="P8" s="28">
        <v>1075</v>
      </c>
      <c r="Q8" s="27"/>
      <c r="R8" s="27"/>
      <c r="S8" s="27"/>
      <c r="T8" s="27"/>
      <c r="U8" s="27"/>
      <c r="V8"/>
      <c r="XEV8"/>
      <c r="XEW8"/>
      <c r="XEX8"/>
      <c r="XEY8"/>
      <c r="XEZ8"/>
      <c r="XFA8"/>
      <c r="XFB8"/>
      <c r="XFC8"/>
      <c r="XFD8"/>
    </row>
    <row r="9" s="1" customFormat="1" ht="69" customHeight="1" spans="1:16384">
      <c r="A9" s="15"/>
      <c r="B9" s="9"/>
      <c r="C9" s="10"/>
      <c r="D9" s="9" t="s">
        <v>48</v>
      </c>
      <c r="E9" s="12"/>
      <c r="F9" s="18"/>
      <c r="G9" s="12"/>
      <c r="H9" s="14"/>
      <c r="I9" s="29" t="s">
        <v>26</v>
      </c>
      <c r="J9" s="25" t="s">
        <v>27</v>
      </c>
      <c r="K9" s="30" t="s">
        <v>28</v>
      </c>
      <c r="L9" s="27"/>
      <c r="M9" s="27"/>
      <c r="N9" s="27"/>
      <c r="O9" s="27"/>
      <c r="P9" s="28">
        <v>1075</v>
      </c>
      <c r="Q9" s="27"/>
      <c r="R9" s="27"/>
      <c r="S9" s="27"/>
      <c r="T9" s="27"/>
      <c r="U9" s="27"/>
      <c r="XEV9"/>
      <c r="XEW9"/>
      <c r="XEX9"/>
      <c r="XEY9"/>
      <c r="XEZ9"/>
      <c r="XFA9"/>
      <c r="XFB9"/>
      <c r="XFC9"/>
      <c r="XFD9"/>
    </row>
    <row r="10" s="1" customFormat="1" ht="63" customHeight="1" spans="1:16384">
      <c r="A10" s="15"/>
      <c r="B10" s="9"/>
      <c r="C10" s="10"/>
      <c r="D10" s="9" t="s">
        <v>48</v>
      </c>
      <c r="E10" s="12"/>
      <c r="F10" s="19"/>
      <c r="G10" s="12"/>
      <c r="H10" s="14"/>
      <c r="I10" s="29" t="s">
        <v>29</v>
      </c>
      <c r="J10" s="25" t="s">
        <v>30</v>
      </c>
      <c r="K10" s="30" t="s">
        <v>31</v>
      </c>
      <c r="L10" s="27"/>
      <c r="M10" s="27"/>
      <c r="N10" s="27"/>
      <c r="O10" s="27"/>
      <c r="P10" s="28">
        <v>1075</v>
      </c>
      <c r="Q10" s="27"/>
      <c r="R10" s="27"/>
      <c r="S10" s="27"/>
      <c r="T10" s="27"/>
      <c r="U10" s="27"/>
      <c r="XEV10"/>
      <c r="XEW10"/>
      <c r="XEX10"/>
      <c r="XEY10"/>
      <c r="XEZ10"/>
      <c r="XFA10"/>
      <c r="XFB10"/>
      <c r="XFC10"/>
      <c r="XFD10"/>
    </row>
    <row r="11" s="1" customFormat="1" ht="63" customHeight="1" spans="1:16384">
      <c r="A11" s="15"/>
      <c r="B11" s="9"/>
      <c r="C11" s="10"/>
      <c r="D11" s="11" t="s">
        <v>44</v>
      </c>
      <c r="E11" s="12"/>
      <c r="F11" s="17" t="s">
        <v>32</v>
      </c>
      <c r="G11" s="12" t="s">
        <v>33</v>
      </c>
      <c r="H11" s="14" t="s">
        <v>49</v>
      </c>
      <c r="I11" s="24" t="s">
        <v>34</v>
      </c>
      <c r="J11" s="31" t="s">
        <v>35</v>
      </c>
      <c r="K11" s="30" t="s">
        <v>36</v>
      </c>
      <c r="L11" s="27"/>
      <c r="M11" s="27"/>
      <c r="N11" s="27"/>
      <c r="O11" s="27"/>
      <c r="P11" s="34">
        <v>1950</v>
      </c>
      <c r="Q11" s="27"/>
      <c r="R11" s="27"/>
      <c r="S11" s="27"/>
      <c r="T11" s="27"/>
      <c r="U11" s="27"/>
      <c r="XEV11"/>
      <c r="XEW11"/>
      <c r="XEX11"/>
      <c r="XEY11"/>
      <c r="XEZ11"/>
      <c r="XFA11"/>
      <c r="XFB11"/>
      <c r="XFC11"/>
      <c r="XFD11"/>
    </row>
    <row r="12" s="1" customFormat="1" ht="63" customHeight="1" spans="1:16384">
      <c r="A12" s="15"/>
      <c r="B12" s="9"/>
      <c r="C12" s="10"/>
      <c r="D12" s="9" t="s">
        <v>48</v>
      </c>
      <c r="E12" s="12"/>
      <c r="F12" s="18"/>
      <c r="G12" s="12"/>
      <c r="H12" s="14"/>
      <c r="I12" s="29" t="s">
        <v>37</v>
      </c>
      <c r="J12" s="25" t="s">
        <v>38</v>
      </c>
      <c r="K12" s="32" t="s">
        <v>39</v>
      </c>
      <c r="L12" s="27"/>
      <c r="M12" s="27"/>
      <c r="N12" s="27"/>
      <c r="O12" s="27"/>
      <c r="P12" s="34">
        <v>1950</v>
      </c>
      <c r="Q12" s="27"/>
      <c r="R12" s="27"/>
      <c r="S12" s="27"/>
      <c r="T12" s="27"/>
      <c r="U12" s="27"/>
      <c r="XEV12"/>
      <c r="XEW12"/>
      <c r="XEX12"/>
      <c r="XEY12"/>
      <c r="XEZ12"/>
      <c r="XFA12"/>
      <c r="XFB12"/>
      <c r="XFC12"/>
      <c r="XFD12"/>
    </row>
    <row r="13" s="1" customFormat="1" ht="63" customHeight="1" spans="1:16384">
      <c r="A13" s="16"/>
      <c r="B13" s="9"/>
      <c r="C13" s="10"/>
      <c r="D13" s="9" t="s">
        <v>48</v>
      </c>
      <c r="E13" s="12"/>
      <c r="F13" s="19"/>
      <c r="G13" s="12"/>
      <c r="H13" s="14"/>
      <c r="I13" s="29" t="s">
        <v>40</v>
      </c>
      <c r="J13" s="25" t="s">
        <v>41</v>
      </c>
      <c r="K13" s="33" t="s">
        <v>42</v>
      </c>
      <c r="L13" s="27"/>
      <c r="M13" s="27"/>
      <c r="N13" s="27"/>
      <c r="O13" s="27"/>
      <c r="P13" s="34">
        <v>1950</v>
      </c>
      <c r="Q13" s="27"/>
      <c r="R13" s="27"/>
      <c r="S13" s="27"/>
      <c r="T13" s="27"/>
      <c r="U13" s="27"/>
      <c r="W13"/>
      <c r="XEV13"/>
      <c r="XEW13"/>
      <c r="XEX13"/>
      <c r="XEY13"/>
      <c r="XEZ13"/>
      <c r="XFA13"/>
      <c r="XFB13"/>
      <c r="XFC13"/>
      <c r="XFD13"/>
    </row>
    <row r="14" s="1" customFormat="1" ht="36" customHeight="1" spans="1:16384">
      <c r="A14" s="9"/>
      <c r="B14" s="9"/>
      <c r="C14" s="9"/>
      <c r="D14" s="9"/>
      <c r="E14" s="20"/>
      <c r="F14" s="20"/>
      <c r="G14" s="20"/>
      <c r="H14" s="21"/>
      <c r="I14" s="21"/>
      <c r="J14" s="35"/>
      <c r="K14" s="36" t="s">
        <v>50</v>
      </c>
      <c r="L14" s="37"/>
      <c r="M14" s="37"/>
      <c r="N14" s="37"/>
      <c r="O14" s="37"/>
      <c r="P14" s="37">
        <f>SUM(P2:P13)</f>
        <v>16455</v>
      </c>
      <c r="Q14" s="37"/>
      <c r="R14" s="37"/>
      <c r="S14" s="37"/>
      <c r="T14" s="37"/>
      <c r="U14" s="37">
        <f>SUM(U2:U13)</f>
        <v>480</v>
      </c>
      <c r="XEV14"/>
      <c r="XEW14"/>
      <c r="XEX14"/>
      <c r="XEY14"/>
      <c r="XEZ14"/>
      <c r="XFA14"/>
      <c r="XFB14"/>
      <c r="XFC14"/>
      <c r="XFD14"/>
    </row>
    <row r="15" s="1" customFormat="1" ht="36" customHeight="1" spans="1:16384">
      <c r="A15" s="9"/>
      <c r="B15" s="9"/>
      <c r="C15" s="9"/>
      <c r="D15" s="9"/>
      <c r="E15" s="20"/>
      <c r="F15" s="20"/>
      <c r="G15" s="20"/>
      <c r="H15" s="21"/>
      <c r="I15" s="21"/>
      <c r="J15" s="35"/>
      <c r="K15" s="36" t="s">
        <v>51</v>
      </c>
      <c r="L15" s="37"/>
      <c r="M15" s="37"/>
      <c r="N15" s="37"/>
      <c r="O15" s="37"/>
      <c r="P15" s="37">
        <f>P14+U14</f>
        <v>16935</v>
      </c>
      <c r="Q15" s="37"/>
      <c r="R15" s="37"/>
      <c r="S15" s="37"/>
      <c r="T15" s="37"/>
      <c r="U15" s="37"/>
      <c r="XEV15"/>
      <c r="XEW15"/>
      <c r="XEX15"/>
      <c r="XEY15"/>
      <c r="XEZ15"/>
      <c r="XFA15"/>
      <c r="XFB15"/>
      <c r="XFC15"/>
      <c r="XFD15"/>
    </row>
    <row r="19" s="1" customFormat="1" spans="1:16384">
      <c r="A19" s="22" t="s">
        <v>52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XEV19"/>
      <c r="XEW19"/>
      <c r="XEX19"/>
      <c r="XEY19"/>
      <c r="XEZ19"/>
      <c r="XFA19"/>
      <c r="XFB19"/>
      <c r="XFC19"/>
      <c r="XFD19"/>
    </row>
    <row r="20" s="1" customFormat="1" spans="1:1638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XEV20"/>
      <c r="XEW20"/>
      <c r="XEX20"/>
      <c r="XEY20"/>
      <c r="XEZ20"/>
      <c r="XFA20"/>
      <c r="XFB20"/>
      <c r="XFC20"/>
      <c r="XFD20"/>
    </row>
    <row r="21" s="1" customFormat="1" spans="1:1638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XEV21"/>
      <c r="XEW21"/>
      <c r="XEX21"/>
      <c r="XEY21"/>
      <c r="XEZ21"/>
      <c r="XFA21"/>
      <c r="XFB21"/>
      <c r="XFC21"/>
      <c r="XFD21"/>
    </row>
    <row r="22" s="1" customFormat="1" spans="1:1638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XEV22"/>
      <c r="XEW22"/>
      <c r="XEX22"/>
      <c r="XEY22"/>
      <c r="XEZ22"/>
      <c r="XFA22"/>
      <c r="XFB22"/>
      <c r="XFC22"/>
      <c r="XFD22"/>
    </row>
    <row r="23" s="1" customFormat="1" spans="1:1638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XEV23"/>
      <c r="XEW23"/>
      <c r="XEX23"/>
      <c r="XEY23"/>
      <c r="XEZ23"/>
      <c r="XFA23"/>
      <c r="XFB23"/>
      <c r="XFC23"/>
      <c r="XFD23"/>
    </row>
    <row r="24" s="1" customFormat="1" spans="1:1638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XEV24"/>
      <c r="XEW24"/>
      <c r="XEX24"/>
      <c r="XEY24"/>
      <c r="XEZ24"/>
      <c r="XFA24"/>
      <c r="XFB24"/>
      <c r="XFC24"/>
      <c r="XFD24"/>
    </row>
    <row r="33" s="1" customFormat="1" spans="1:16384">
      <c r="A33" s="2"/>
      <c r="B33" s="2"/>
      <c r="C33" s="2"/>
      <c r="D33" s="2"/>
      <c r="E33" s="2"/>
      <c r="F33" s="3"/>
      <c r="G33" s="2"/>
      <c r="H33"/>
      <c r="I33" s="2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XEV33"/>
      <c r="XEW33"/>
      <c r="XEX33"/>
      <c r="XEY33"/>
      <c r="XEZ33"/>
      <c r="XFA33"/>
      <c r="XFB33"/>
      <c r="XFC33"/>
      <c r="XFD33"/>
    </row>
    <row r="41" s="1" customFormat="1" spans="1:16384">
      <c r="A41" s="2"/>
      <c r="B41" s="2"/>
      <c r="C41" s="2"/>
      <c r="D41" s="2"/>
      <c r="E41" s="2"/>
      <c r="F41" s="3"/>
      <c r="G41" s="2"/>
      <c r="H41"/>
      <c r="I41" s="2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XEV41"/>
      <c r="XEW41"/>
      <c r="XEX41"/>
      <c r="XEY41"/>
      <c r="XEZ41"/>
      <c r="XFA41"/>
      <c r="XFB41"/>
      <c r="XFC41"/>
      <c r="XFD41"/>
    </row>
  </sheetData>
  <mergeCells count="20">
    <mergeCell ref="A2:A7"/>
    <mergeCell ref="A8:A13"/>
    <mergeCell ref="B2:B13"/>
    <mergeCell ref="C2:C7"/>
    <mergeCell ref="C8:C13"/>
    <mergeCell ref="E2:E7"/>
    <mergeCell ref="E8:E13"/>
    <mergeCell ref="F2:F4"/>
    <mergeCell ref="F5:F7"/>
    <mergeCell ref="F8:F10"/>
    <mergeCell ref="F11:F13"/>
    <mergeCell ref="G2:G4"/>
    <mergeCell ref="G5:G7"/>
    <mergeCell ref="G8:G10"/>
    <mergeCell ref="G11:G13"/>
    <mergeCell ref="H2:H4"/>
    <mergeCell ref="H5:H7"/>
    <mergeCell ref="H8:H10"/>
    <mergeCell ref="H11:H13"/>
    <mergeCell ref="A19:U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TOMMY OUTLET US</vt:lpstr>
      <vt:lpstr>TOMMY.COM</vt:lpstr>
      <vt:lpstr>HOUSE DC 250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2024-09-04T06:26:00Z</dcterms:created>
  <dcterms:modified xsi:type="dcterms:W3CDTF">2024-12-25T03:58:08Z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C2A24AE9AB734EA19909BE59A816BD63_13</vt:lpwstr>
  </property>
  <property fmtid="{D5CDD505-2E9C-101B-9397-08002B2CF9AE}" pid="3" name="KSOProductBuildVer">
    <vt:lpwstr>2052-12.1.0.17140</vt:lpwstr>
  </property>
</Properties>
</file>