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<sst xmlns="http://schemas.openxmlformats.org/spreadsheetml/2006/main" count="530" uniqueCount="65">
  <si>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</si>
  <si>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</si>
  <si>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</si>
  <si>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</si>
  <si>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</si>
  <si>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</si>
  <si>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</si>
  <si>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</si>
  <si>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</si>
  <si>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</si>
  <si>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</si>
  <si>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24-36 M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</si>
  <si>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</si>
  <si>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</si>
  <si>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</si>
  <si>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</si>
  <si>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</si>
  <si>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</si>
  <si>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</si>
  <si>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</si>
  <si>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</si>
  <si>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E8467A5</t>
  </si>
  <si>
    <t>25 AU</t>
  </si>
  <si>
    <t>DEFACTO PERAKENDE TİC.A.Ş. DEPO Organize San. Bölgesi 6.Depo Kazım Karabekir Mah. Cumhuriyet Cad. Tekirdağ/Çerkezköy Tel:0090 282 758 11 34-35</t>
  </si>
  <si>
    <t>29.05.2025</t>
  </si>
  <si>
    <t>BG109 - BEIGE</t>
  </si>
  <si>
    <t>E8467A5AAA</t>
  </si>
  <si>
    <t>TURKEY</t>
  </si>
  <si>
    <t>KAZAKHSTAN</t>
  </si>
  <si>
    <t>E8467A5KZKA</t>
  </si>
  <si>
    <t>İSTANBUL DEPO</t>
  </si>
  <si>
    <t>E8467A5ECOMA12/18M</t>
  </si>
  <si>
    <t>-</t>
  </si>
  <si>
    <t>ECOM</t>
  </si>
  <si>
    <t>E8467A5ECOMA4/5Y</t>
  </si>
  <si>
    <t>E8467A5ECOMA3/4Y</t>
  </si>
  <si>
    <t>E8467A5ECOMA18/24M</t>
  </si>
  <si>
    <t>E8467A5ECOMA5/6Y</t>
  </si>
  <si>
    <t>E8467A5ECOMA24/36M</t>
  </si>
  <si>
    <t>NORTH IRAQ</t>
  </si>
  <si>
    <t>10.05.2025</t>
  </si>
  <si>
    <t>MOROCCO</t>
  </si>
  <si>
    <t>MOLDOVA</t>
  </si>
  <si>
    <t>Beden Bazlı Toplam Sipariş</t>
  </si>
  <si>
    <t>背面</t>
  </si>
  <si>
    <t>有价格</t>
  </si>
  <si>
    <t>无价格</t>
  </si>
  <si>
    <t>价格牌</t>
  </si>
  <si>
    <r>
      <t>涉及</t>
    </r>
    <r>
      <rPr>
        <sz val="11"/>
        <rFont val="Calibri"/>
        <charset val="134"/>
      </rPr>
      <t>PO</t>
    </r>
  </si>
  <si>
    <r>
      <t>其他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</si>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</sst>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G16" workbookViewId="0">
      <selection activeCell="R38" sqref="R3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9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1542228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2</v>
      </c>
      <c r="O3" s="2">
        <v>11</v>
      </c>
      <c r="P3" s="2" t="s">
        <v>27</v>
      </c>
      <c r="Q3" s="2">
        <v>87</v>
      </c>
      <c r="R3" s="2">
        <v>957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1542230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2</v>
      </c>
      <c r="O4" s="2">
        <v>11</v>
      </c>
      <c r="P4" s="2" t="s">
        <v>28</v>
      </c>
      <c r="Q4" s="2">
        <v>4</v>
      </c>
      <c r="R4" s="2">
        <v>44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1542230</v>
      </c>
      <c r="D5" s="2" t="s">
        <v>28</v>
      </c>
      <c r="E5" s="3" t="s">
        <v>24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2</v>
      </c>
      <c r="O5" s="2">
        <v>11</v>
      </c>
      <c r="P5" s="2" t="s">
        <v>28</v>
      </c>
      <c r="Q5" s="2">
        <v>10</v>
      </c>
      <c r="R5" s="2">
        <v>110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1542233</v>
      </c>
      <c r="D6" s="2" t="s">
        <v>30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32</v>
      </c>
      <c r="K6" s="3" t="s">
        <v>32</v>
      </c>
      <c r="L6" s="2" t="s">
        <v>32</v>
      </c>
      <c r="M6" s="2" t="s">
        <v>32</v>
      </c>
      <c r="N6" s="2" t="s">
        <v>32</v>
      </c>
      <c r="O6" s="2">
        <v>2</v>
      </c>
      <c r="P6" s="2" t="s">
        <v>33</v>
      </c>
      <c r="Q6" s="2">
        <v>27</v>
      </c>
      <c r="R6" s="2">
        <v>54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1542233</v>
      </c>
      <c r="D7" s="2" t="s">
        <v>30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32</v>
      </c>
      <c r="J7" s="3" t="s">
        <v>32</v>
      </c>
      <c r="K7" s="3" t="s">
        <v>32</v>
      </c>
      <c r="L7" s="2" t="s">
        <v>32</v>
      </c>
      <c r="M7" s="2">
        <v>2</v>
      </c>
      <c r="N7" s="2" t="s">
        <v>32</v>
      </c>
      <c r="O7" s="2">
        <v>2</v>
      </c>
      <c r="P7" s="2" t="s">
        <v>33</v>
      </c>
      <c r="Q7" s="2">
        <v>54</v>
      </c>
      <c r="R7" s="2">
        <v>108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1542233</v>
      </c>
      <c r="D8" s="2" t="s">
        <v>30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3" t="s">
        <v>32</v>
      </c>
      <c r="L8" s="2">
        <v>2</v>
      </c>
      <c r="M8" s="2" t="s">
        <v>32</v>
      </c>
      <c r="N8" s="2" t="s">
        <v>32</v>
      </c>
      <c r="O8" s="2">
        <v>2</v>
      </c>
      <c r="P8" s="2" t="s">
        <v>33</v>
      </c>
      <c r="Q8" s="2">
        <v>54</v>
      </c>
      <c r="R8" s="2">
        <v>108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1542233</v>
      </c>
      <c r="D9" s="2" t="s">
        <v>30</v>
      </c>
      <c r="E9" s="3" t="s">
        <v>24</v>
      </c>
      <c r="F9" s="3" t="s">
        <v>25</v>
      </c>
      <c r="G9" s="3" t="s">
        <v>36</v>
      </c>
      <c r="H9" s="3">
        <v>1</v>
      </c>
      <c r="I9" s="3" t="s">
        <v>32</v>
      </c>
      <c r="J9" s="3">
        <v>2</v>
      </c>
      <c r="K9" s="3" t="s">
        <v>32</v>
      </c>
      <c r="L9" s="2" t="s">
        <v>32</v>
      </c>
      <c r="M9" s="2" t="s">
        <v>32</v>
      </c>
      <c r="N9" s="2" t="s">
        <v>32</v>
      </c>
      <c r="O9" s="2">
        <v>2</v>
      </c>
      <c r="P9" s="2" t="s">
        <v>33</v>
      </c>
      <c r="Q9" s="2">
        <v>54</v>
      </c>
      <c r="R9" s="2">
        <v>108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1542233</v>
      </c>
      <c r="D10" s="2" t="s">
        <v>30</v>
      </c>
      <c r="E10" s="3" t="s">
        <v>24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3" t="s">
        <v>32</v>
      </c>
      <c r="L10" s="2" t="s">
        <v>32</v>
      </c>
      <c r="M10" s="2" t="s">
        <v>32</v>
      </c>
      <c r="N10" s="2">
        <v>2</v>
      </c>
      <c r="O10" s="2">
        <v>2</v>
      </c>
      <c r="P10" s="2" t="s">
        <v>33</v>
      </c>
      <c r="Q10" s="2">
        <v>54</v>
      </c>
      <c r="R10" s="2">
        <v>108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1542233</v>
      </c>
      <c r="D11" s="2" t="s">
        <v>30</v>
      </c>
      <c r="E11" s="3" t="s">
        <v>24</v>
      </c>
      <c r="F11" s="3" t="s">
        <v>25</v>
      </c>
      <c r="G11" s="3" t="s">
        <v>38</v>
      </c>
      <c r="H11" s="3">
        <v>1</v>
      </c>
      <c r="I11" s="3" t="s">
        <v>32</v>
      </c>
      <c r="J11" s="3" t="s">
        <v>32</v>
      </c>
      <c r="K11" s="3">
        <v>2</v>
      </c>
      <c r="L11" s="2" t="s">
        <v>32</v>
      </c>
      <c r="M11" s="2" t="s">
        <v>32</v>
      </c>
      <c r="N11" s="2" t="s">
        <v>32</v>
      </c>
      <c r="O11" s="2">
        <v>2</v>
      </c>
      <c r="P11" s="2" t="s">
        <v>33</v>
      </c>
      <c r="Q11" s="2">
        <v>54</v>
      </c>
      <c r="R11" s="2">
        <v>108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1542527</v>
      </c>
      <c r="D12" s="2" t="s">
        <v>39</v>
      </c>
      <c r="E12" s="3" t="s">
        <v>40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2</v>
      </c>
      <c r="O12" s="2">
        <v>11</v>
      </c>
      <c r="P12" s="2" t="s">
        <v>39</v>
      </c>
      <c r="Q12" s="2">
        <v>17</v>
      </c>
      <c r="R12" s="2">
        <v>187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1542526</v>
      </c>
      <c r="D13" s="2" t="s">
        <v>41</v>
      </c>
      <c r="E13" s="3" t="s">
        <v>40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2</v>
      </c>
      <c r="O13" s="2">
        <v>11</v>
      </c>
      <c r="P13" s="2" t="s">
        <v>41</v>
      </c>
      <c r="Q13" s="2">
        <v>30</v>
      </c>
      <c r="R13" s="2">
        <v>330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1542528</v>
      </c>
      <c r="D14" s="2" t="s">
        <v>42</v>
      </c>
      <c r="E14" s="3" t="s">
        <v>40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2</v>
      </c>
      <c r="O14" s="2">
        <v>11</v>
      </c>
      <c r="P14" s="2" t="s">
        <v>42</v>
      </c>
      <c r="Q14" s="2">
        <v>27</v>
      </c>
      <c r="R14" s="2">
        <v>297</v>
      </c>
      <c r="S14" s="2">
        <v>0</v>
      </c>
      <c r="T14" s="2">
        <v>0</v>
      </c>
    </row>
    <row r="17" spans="1:40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16</v>
      </c>
      <c r="P18" s="8" t="s">
        <v>44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6">
      <c r="A19" s="2" t="s">
        <v>21</v>
      </c>
      <c r="B19" s="2" t="s">
        <v>22</v>
      </c>
      <c r="C19" s="2">
        <v>1542228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87</v>
      </c>
      <c r="J19" s="3">
        <v>174</v>
      </c>
      <c r="K19" s="3">
        <v>174</v>
      </c>
      <c r="L19" s="2">
        <v>174</v>
      </c>
      <c r="M19" s="2">
        <v>174</v>
      </c>
      <c r="N19" s="2">
        <v>174</v>
      </c>
      <c r="O19" s="2" t="s">
        <v>27</v>
      </c>
      <c r="P19" s="9" t="s">
        <v>45</v>
      </c>
    </row>
    <row r="20" spans="1:16">
      <c r="A20" s="2" t="s">
        <v>21</v>
      </c>
      <c r="B20" s="2" t="s">
        <v>22</v>
      </c>
      <c r="C20" s="2">
        <v>1542230</v>
      </c>
      <c r="D20" s="2" t="s">
        <v>28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4</v>
      </c>
      <c r="J20" s="3">
        <v>8</v>
      </c>
      <c r="K20" s="3">
        <v>8</v>
      </c>
      <c r="L20" s="2">
        <v>8</v>
      </c>
      <c r="M20" s="2">
        <v>8</v>
      </c>
      <c r="N20" s="2">
        <v>8</v>
      </c>
      <c r="O20" s="2" t="s">
        <v>28</v>
      </c>
      <c r="P20" s="9" t="s">
        <v>45</v>
      </c>
    </row>
    <row r="21" spans="1:16">
      <c r="A21" s="2" t="s">
        <v>21</v>
      </c>
      <c r="B21" s="2" t="s">
        <v>22</v>
      </c>
      <c r="C21" s="2">
        <v>1542230</v>
      </c>
      <c r="D21" s="2" t="s">
        <v>28</v>
      </c>
      <c r="E21" s="3" t="s">
        <v>24</v>
      </c>
      <c r="F21" s="3" t="s">
        <v>25</v>
      </c>
      <c r="G21" s="3" t="s">
        <v>29</v>
      </c>
      <c r="H21" s="3">
        <v>1</v>
      </c>
      <c r="I21" s="3">
        <v>10</v>
      </c>
      <c r="J21" s="3">
        <v>20</v>
      </c>
      <c r="K21" s="3">
        <v>20</v>
      </c>
      <c r="L21" s="2">
        <v>20</v>
      </c>
      <c r="M21" s="2">
        <v>20</v>
      </c>
      <c r="N21" s="2">
        <v>20</v>
      </c>
      <c r="O21" s="2" t="s">
        <v>28</v>
      </c>
      <c r="P21" s="9" t="s">
        <v>45</v>
      </c>
    </row>
    <row r="22" s="4" customFormat="1" spans="1:16">
      <c r="A22" s="5" t="s">
        <v>21</v>
      </c>
      <c r="B22" s="5" t="s">
        <v>22</v>
      </c>
      <c r="C22" s="5">
        <v>1542233</v>
      </c>
      <c r="D22" s="5" t="s">
        <v>30</v>
      </c>
      <c r="E22" s="6" t="s">
        <v>24</v>
      </c>
      <c r="F22" s="6" t="s">
        <v>25</v>
      </c>
      <c r="G22" s="6" t="s">
        <v>31</v>
      </c>
      <c r="H22" s="6">
        <v>1</v>
      </c>
      <c r="I22" s="6">
        <v>54</v>
      </c>
      <c r="J22" s="6">
        <v>0</v>
      </c>
      <c r="K22" s="6">
        <v>0</v>
      </c>
      <c r="L22" s="5">
        <v>0</v>
      </c>
      <c r="M22" s="5">
        <v>0</v>
      </c>
      <c r="N22" s="5">
        <v>0</v>
      </c>
      <c r="O22" s="5" t="s">
        <v>33</v>
      </c>
      <c r="P22" s="10" t="s">
        <v>46</v>
      </c>
    </row>
    <row r="23" s="4" customFormat="1" spans="1:16">
      <c r="A23" s="5" t="s">
        <v>21</v>
      </c>
      <c r="B23" s="5" t="s">
        <v>22</v>
      </c>
      <c r="C23" s="5">
        <v>1542233</v>
      </c>
      <c r="D23" s="5" t="s">
        <v>30</v>
      </c>
      <c r="E23" s="6" t="s">
        <v>24</v>
      </c>
      <c r="F23" s="6" t="s">
        <v>25</v>
      </c>
      <c r="G23" s="6" t="s">
        <v>34</v>
      </c>
      <c r="H23" s="6">
        <v>1</v>
      </c>
      <c r="I23" s="6">
        <v>0</v>
      </c>
      <c r="J23" s="6">
        <v>0</v>
      </c>
      <c r="K23" s="6">
        <v>0</v>
      </c>
      <c r="L23" s="5">
        <v>0</v>
      </c>
      <c r="M23" s="5">
        <v>108</v>
      </c>
      <c r="N23" s="5">
        <v>0</v>
      </c>
      <c r="O23" s="5" t="s">
        <v>33</v>
      </c>
      <c r="P23" s="10" t="s">
        <v>46</v>
      </c>
    </row>
    <row r="24" s="4" customFormat="1" spans="1:16">
      <c r="A24" s="5" t="s">
        <v>21</v>
      </c>
      <c r="B24" s="5" t="s">
        <v>22</v>
      </c>
      <c r="C24" s="5">
        <v>1542233</v>
      </c>
      <c r="D24" s="5" t="s">
        <v>30</v>
      </c>
      <c r="E24" s="6" t="s">
        <v>24</v>
      </c>
      <c r="F24" s="6" t="s">
        <v>25</v>
      </c>
      <c r="G24" s="6" t="s">
        <v>35</v>
      </c>
      <c r="H24" s="6">
        <v>1</v>
      </c>
      <c r="I24" s="6">
        <v>0</v>
      </c>
      <c r="J24" s="6">
        <v>0</v>
      </c>
      <c r="K24" s="6">
        <v>0</v>
      </c>
      <c r="L24" s="5">
        <v>108</v>
      </c>
      <c r="M24" s="5">
        <v>0</v>
      </c>
      <c r="N24" s="5">
        <v>0</v>
      </c>
      <c r="O24" s="5" t="s">
        <v>33</v>
      </c>
      <c r="P24" s="10" t="s">
        <v>46</v>
      </c>
    </row>
    <row r="25" s="4" customFormat="1" spans="1:16">
      <c r="A25" s="5" t="s">
        <v>21</v>
      </c>
      <c r="B25" s="5" t="s">
        <v>22</v>
      </c>
      <c r="C25" s="5">
        <v>1542233</v>
      </c>
      <c r="D25" s="5" t="s">
        <v>30</v>
      </c>
      <c r="E25" s="6" t="s">
        <v>24</v>
      </c>
      <c r="F25" s="6" t="s">
        <v>25</v>
      </c>
      <c r="G25" s="6" t="s">
        <v>36</v>
      </c>
      <c r="H25" s="6">
        <v>1</v>
      </c>
      <c r="I25" s="6">
        <v>0</v>
      </c>
      <c r="J25" s="6">
        <v>108</v>
      </c>
      <c r="K25" s="6">
        <v>0</v>
      </c>
      <c r="L25" s="5">
        <v>0</v>
      </c>
      <c r="M25" s="5">
        <v>0</v>
      </c>
      <c r="N25" s="5">
        <v>0</v>
      </c>
      <c r="O25" s="5" t="s">
        <v>33</v>
      </c>
      <c r="P25" s="10" t="s">
        <v>46</v>
      </c>
    </row>
    <row r="26" s="4" customFormat="1" spans="1:16">
      <c r="A26" s="5" t="s">
        <v>21</v>
      </c>
      <c r="B26" s="5" t="s">
        <v>22</v>
      </c>
      <c r="C26" s="5">
        <v>1542233</v>
      </c>
      <c r="D26" s="5" t="s">
        <v>30</v>
      </c>
      <c r="E26" s="6" t="s">
        <v>24</v>
      </c>
      <c r="F26" s="6" t="s">
        <v>25</v>
      </c>
      <c r="G26" s="6" t="s">
        <v>37</v>
      </c>
      <c r="H26" s="6">
        <v>1</v>
      </c>
      <c r="I26" s="6">
        <v>0</v>
      </c>
      <c r="J26" s="6">
        <v>0</v>
      </c>
      <c r="K26" s="6">
        <v>0</v>
      </c>
      <c r="L26" s="5">
        <v>0</v>
      </c>
      <c r="M26" s="5">
        <v>0</v>
      </c>
      <c r="N26" s="5">
        <v>108</v>
      </c>
      <c r="O26" s="5" t="s">
        <v>33</v>
      </c>
      <c r="P26" s="10" t="s">
        <v>46</v>
      </c>
    </row>
    <row r="27" s="4" customFormat="1" spans="1:16">
      <c r="A27" s="5" t="s">
        <v>21</v>
      </c>
      <c r="B27" s="5" t="s">
        <v>22</v>
      </c>
      <c r="C27" s="5">
        <v>1542233</v>
      </c>
      <c r="D27" s="5" t="s">
        <v>30</v>
      </c>
      <c r="E27" s="6" t="s">
        <v>24</v>
      </c>
      <c r="F27" s="6" t="s">
        <v>25</v>
      </c>
      <c r="G27" s="6" t="s">
        <v>38</v>
      </c>
      <c r="H27" s="6">
        <v>1</v>
      </c>
      <c r="I27" s="6">
        <v>0</v>
      </c>
      <c r="J27" s="6">
        <v>0</v>
      </c>
      <c r="K27" s="6">
        <v>108</v>
      </c>
      <c r="L27" s="5">
        <v>0</v>
      </c>
      <c r="M27" s="5">
        <v>0</v>
      </c>
      <c r="N27" s="5">
        <v>0</v>
      </c>
      <c r="O27" s="5" t="s">
        <v>33</v>
      </c>
      <c r="P27" s="10" t="s">
        <v>46</v>
      </c>
    </row>
    <row r="28" spans="1:16">
      <c r="A28" s="2" t="s">
        <v>21</v>
      </c>
      <c r="B28" s="2" t="s">
        <v>22</v>
      </c>
      <c r="C28" s="2">
        <v>1542527</v>
      </c>
      <c r="D28" s="2" t="s">
        <v>39</v>
      </c>
      <c r="E28" s="3" t="s">
        <v>40</v>
      </c>
      <c r="F28" s="3" t="s">
        <v>25</v>
      </c>
      <c r="G28" s="3" t="s">
        <v>26</v>
      </c>
      <c r="H28" s="3">
        <v>1</v>
      </c>
      <c r="I28" s="3">
        <v>17</v>
      </c>
      <c r="J28" s="3">
        <v>34</v>
      </c>
      <c r="K28" s="3">
        <v>34</v>
      </c>
      <c r="L28" s="2">
        <v>34</v>
      </c>
      <c r="M28" s="2">
        <v>34</v>
      </c>
      <c r="N28" s="2">
        <v>34</v>
      </c>
      <c r="O28" s="2" t="s">
        <v>39</v>
      </c>
      <c r="P28" s="9" t="s">
        <v>45</v>
      </c>
    </row>
    <row r="29" spans="1:16">
      <c r="A29" s="2" t="s">
        <v>21</v>
      </c>
      <c r="B29" s="2" t="s">
        <v>22</v>
      </c>
      <c r="C29" s="2">
        <v>1542526</v>
      </c>
      <c r="D29" s="2" t="s">
        <v>41</v>
      </c>
      <c r="E29" s="3" t="s">
        <v>40</v>
      </c>
      <c r="F29" s="3" t="s">
        <v>25</v>
      </c>
      <c r="G29" s="3" t="s">
        <v>26</v>
      </c>
      <c r="H29" s="3">
        <v>1</v>
      </c>
      <c r="I29" s="3">
        <v>30</v>
      </c>
      <c r="J29" s="3">
        <v>60</v>
      </c>
      <c r="K29" s="3">
        <v>60</v>
      </c>
      <c r="L29" s="2">
        <v>60</v>
      </c>
      <c r="M29" s="2">
        <v>60</v>
      </c>
      <c r="N29" s="2">
        <v>60</v>
      </c>
      <c r="O29" s="2" t="s">
        <v>41</v>
      </c>
      <c r="P29" s="9" t="s">
        <v>45</v>
      </c>
    </row>
    <row r="30" spans="1:16">
      <c r="A30" s="2" t="s">
        <v>21</v>
      </c>
      <c r="B30" s="2" t="s">
        <v>22</v>
      </c>
      <c r="C30" s="2">
        <v>1542528</v>
      </c>
      <c r="D30" s="2" t="s">
        <v>42</v>
      </c>
      <c r="E30" s="3" t="s">
        <v>40</v>
      </c>
      <c r="F30" s="3" t="s">
        <v>25</v>
      </c>
      <c r="G30" s="3" t="s">
        <v>26</v>
      </c>
      <c r="H30" s="3">
        <v>1</v>
      </c>
      <c r="I30" s="3">
        <v>27</v>
      </c>
      <c r="J30" s="3">
        <v>54</v>
      </c>
      <c r="K30" s="3">
        <v>54</v>
      </c>
      <c r="L30" s="2">
        <v>54</v>
      </c>
      <c r="M30" s="2">
        <v>54</v>
      </c>
      <c r="N30" s="2">
        <v>54</v>
      </c>
      <c r="O30" s="2" t="s">
        <v>42</v>
      </c>
      <c r="P30" s="9" t="s">
        <v>45</v>
      </c>
    </row>
    <row r="31" spans="9:14">
      <c r="I31" s="11">
        <f>SUM(I19:I30)</f>
        <v>229</v>
      </c>
      <c r="J31" s="11">
        <f>SUM(J19:J30)</f>
        <v>458</v>
      </c>
      <c r="K31" s="11">
        <f>SUM(K19:K30)</f>
        <v>458</v>
      </c>
      <c r="L31" s="11">
        <f>SUM(L19:L30)</f>
        <v>458</v>
      </c>
      <c r="M31" s="11">
        <f>SUM(M19:M30)</f>
        <v>458</v>
      </c>
      <c r="N31" s="11">
        <f>SUM(N19:N30)</f>
        <v>458</v>
      </c>
    </row>
    <row r="35" spans="9:14"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</row>
    <row r="36" spans="9:14">
      <c r="I36">
        <f>I31-I37</f>
        <v>175</v>
      </c>
      <c r="J36">
        <f>J31-J37</f>
        <v>350</v>
      </c>
      <c r="K36">
        <f>K31-K37</f>
        <v>350</v>
      </c>
      <c r="L36">
        <f>L31-L37</f>
        <v>350</v>
      </c>
      <c r="M36">
        <f>M31-M37</f>
        <v>350</v>
      </c>
      <c r="N36">
        <f>N31-N37</f>
        <v>350</v>
      </c>
    </row>
    <row r="37" spans="9:14">
      <c r="I37">
        <v>54</v>
      </c>
      <c r="J37">
        <v>108</v>
      </c>
      <c r="K37">
        <v>108</v>
      </c>
      <c r="L37">
        <v>108</v>
      </c>
      <c r="M37">
        <v>108</v>
      </c>
      <c r="N37">
        <v>108</v>
      </c>
    </row>
    <row r="42" spans="8:15">
      <c r="H42" s="7" t="s">
        <v>47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14</v>
      </c>
      <c r="O42" s="13" t="s">
        <v>48</v>
      </c>
    </row>
    <row r="43" spans="8:15">
      <c r="H43" s="7" t="s">
        <v>45</v>
      </c>
      <c r="I43" s="14">
        <f>I36*1.032</f>
        <v>180.6</v>
      </c>
      <c r="J43" s="14">
        <f>J36*1.032</f>
        <v>361.2</v>
      </c>
      <c r="K43" s="14">
        <f>K36*1.032</f>
        <v>361.2</v>
      </c>
      <c r="L43" s="14">
        <f>L36*1.032</f>
        <v>361.2</v>
      </c>
      <c r="M43" s="14">
        <f>M36*1.032</f>
        <v>361.2</v>
      </c>
      <c r="N43" s="14">
        <f>N36*1.032</f>
        <v>361.2</v>
      </c>
      <c r="O43" s="13" t="s">
        <v>49</v>
      </c>
    </row>
    <row r="44" spans="8:15">
      <c r="H44" s="7" t="s">
        <v>46</v>
      </c>
      <c r="I44" s="14">
        <f>I37*1.032</f>
        <v>55.728</v>
      </c>
      <c r="J44" s="14">
        <f>J37*1.032</f>
        <v>111.456</v>
      </c>
      <c r="K44" s="14">
        <f>K37*1.032</f>
        <v>111.456</v>
      </c>
      <c r="L44" s="14">
        <f>L37*1.032</f>
        <v>111.456</v>
      </c>
      <c r="M44" s="14">
        <f>M37*1.032</f>
        <v>111.456</v>
      </c>
      <c r="N44" s="14">
        <f>N37*1.032</f>
        <v>111.456</v>
      </c>
      <c r="O44" s="15">
        <v>1542233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9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1542228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2</v>
      </c>
      <c r="O3" s="2">
        <v>11</v>
      </c>
      <c r="P3" s="2" t="s">
        <v>27</v>
      </c>
      <c r="Q3" s="2">
        <v>87</v>
      </c>
      <c r="R3" s="2">
        <v>957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1542230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2</v>
      </c>
      <c r="O4" s="2">
        <v>11</v>
      </c>
      <c r="P4" s="2" t="s">
        <v>28</v>
      </c>
      <c r="Q4" s="2">
        <v>4</v>
      </c>
      <c r="R4" s="2">
        <v>44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1542230</v>
      </c>
      <c r="D5" s="2" t="s">
        <v>28</v>
      </c>
      <c r="E5" s="3" t="s">
        <v>24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2</v>
      </c>
      <c r="O5" s="2">
        <v>11</v>
      </c>
      <c r="P5" s="2" t="s">
        <v>28</v>
      </c>
      <c r="Q5" s="2">
        <v>10</v>
      </c>
      <c r="R5" s="2">
        <v>110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1542233</v>
      </c>
      <c r="D6" s="2" t="s">
        <v>30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32</v>
      </c>
      <c r="K6" s="3" t="s">
        <v>32</v>
      </c>
      <c r="L6" s="2" t="s">
        <v>32</v>
      </c>
      <c r="M6" s="2" t="s">
        <v>32</v>
      </c>
      <c r="N6" s="2" t="s">
        <v>32</v>
      </c>
      <c r="O6" s="2">
        <v>2</v>
      </c>
      <c r="P6" s="2" t="s">
        <v>33</v>
      </c>
      <c r="Q6" s="2">
        <v>27</v>
      </c>
      <c r="R6" s="2">
        <v>54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1542233</v>
      </c>
      <c r="D7" s="2" t="s">
        <v>30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32</v>
      </c>
      <c r="J7" s="3" t="s">
        <v>32</v>
      </c>
      <c r="K7" s="3" t="s">
        <v>32</v>
      </c>
      <c r="L7" s="2" t="s">
        <v>32</v>
      </c>
      <c r="M7" s="2">
        <v>2</v>
      </c>
      <c r="N7" s="2" t="s">
        <v>32</v>
      </c>
      <c r="O7" s="2">
        <v>2</v>
      </c>
      <c r="P7" s="2" t="s">
        <v>33</v>
      </c>
      <c r="Q7" s="2">
        <v>54</v>
      </c>
      <c r="R7" s="2">
        <v>108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1542233</v>
      </c>
      <c r="D8" s="2" t="s">
        <v>30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3" t="s">
        <v>32</v>
      </c>
      <c r="L8" s="2">
        <v>2</v>
      </c>
      <c r="M8" s="2" t="s">
        <v>32</v>
      </c>
      <c r="N8" s="2" t="s">
        <v>32</v>
      </c>
      <c r="O8" s="2">
        <v>2</v>
      </c>
      <c r="P8" s="2" t="s">
        <v>33</v>
      </c>
      <c r="Q8" s="2">
        <v>54</v>
      </c>
      <c r="R8" s="2">
        <v>108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1542233</v>
      </c>
      <c r="D9" s="2" t="s">
        <v>30</v>
      </c>
      <c r="E9" s="3" t="s">
        <v>24</v>
      </c>
      <c r="F9" s="3" t="s">
        <v>25</v>
      </c>
      <c r="G9" s="3" t="s">
        <v>36</v>
      </c>
      <c r="H9" s="3">
        <v>1</v>
      </c>
      <c r="I9" s="3" t="s">
        <v>32</v>
      </c>
      <c r="J9" s="3">
        <v>2</v>
      </c>
      <c r="K9" s="3" t="s">
        <v>32</v>
      </c>
      <c r="L9" s="2" t="s">
        <v>32</v>
      </c>
      <c r="M9" s="2" t="s">
        <v>32</v>
      </c>
      <c r="N9" s="2" t="s">
        <v>32</v>
      </c>
      <c r="O9" s="2">
        <v>2</v>
      </c>
      <c r="P9" s="2" t="s">
        <v>33</v>
      </c>
      <c r="Q9" s="2">
        <v>54</v>
      </c>
      <c r="R9" s="2">
        <v>108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1542233</v>
      </c>
      <c r="D10" s="2" t="s">
        <v>30</v>
      </c>
      <c r="E10" s="3" t="s">
        <v>24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3" t="s">
        <v>32</v>
      </c>
      <c r="L10" s="2" t="s">
        <v>32</v>
      </c>
      <c r="M10" s="2" t="s">
        <v>32</v>
      </c>
      <c r="N10" s="2">
        <v>2</v>
      </c>
      <c r="O10" s="2">
        <v>2</v>
      </c>
      <c r="P10" s="2" t="s">
        <v>33</v>
      </c>
      <c r="Q10" s="2">
        <v>54</v>
      </c>
      <c r="R10" s="2">
        <v>108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1542233</v>
      </c>
      <c r="D11" s="2" t="s">
        <v>30</v>
      </c>
      <c r="E11" s="3" t="s">
        <v>24</v>
      </c>
      <c r="F11" s="3" t="s">
        <v>25</v>
      </c>
      <c r="G11" s="3" t="s">
        <v>38</v>
      </c>
      <c r="H11" s="3">
        <v>1</v>
      </c>
      <c r="I11" s="3" t="s">
        <v>32</v>
      </c>
      <c r="J11" s="3" t="s">
        <v>32</v>
      </c>
      <c r="K11" s="3">
        <v>2</v>
      </c>
      <c r="L11" s="2" t="s">
        <v>32</v>
      </c>
      <c r="M11" s="2" t="s">
        <v>32</v>
      </c>
      <c r="N11" s="2" t="s">
        <v>32</v>
      </c>
      <c r="O11" s="2">
        <v>2</v>
      </c>
      <c r="P11" s="2" t="s">
        <v>33</v>
      </c>
      <c r="Q11" s="2">
        <v>54</v>
      </c>
      <c r="R11" s="2">
        <v>108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1542527</v>
      </c>
      <c r="D12" s="2" t="s">
        <v>39</v>
      </c>
      <c r="E12" s="3" t="s">
        <v>40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2</v>
      </c>
      <c r="O12" s="2">
        <v>11</v>
      </c>
      <c r="P12" s="2" t="s">
        <v>39</v>
      </c>
      <c r="Q12" s="2">
        <v>17</v>
      </c>
      <c r="R12" s="2">
        <v>187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1542526</v>
      </c>
      <c r="D13" s="2" t="s">
        <v>41</v>
      </c>
      <c r="E13" s="3" t="s">
        <v>40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2</v>
      </c>
      <c r="O13" s="2">
        <v>11</v>
      </c>
      <c r="P13" s="2" t="s">
        <v>41</v>
      </c>
      <c r="Q13" s="2">
        <v>30</v>
      </c>
      <c r="R13" s="2">
        <v>330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1542528</v>
      </c>
      <c r="D14" s="2" t="s">
        <v>42</v>
      </c>
      <c r="E14" s="3" t="s">
        <v>40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2</v>
      </c>
      <c r="O14" s="2">
        <v>11</v>
      </c>
      <c r="P14" s="2" t="s">
        <v>42</v>
      </c>
      <c r="Q14" s="2">
        <v>27</v>
      </c>
      <c r="R14" s="2">
        <v>297</v>
      </c>
      <c r="S14" s="2">
        <v>0</v>
      </c>
      <c r="T14" s="2">
        <v>0</v>
      </c>
    </row>
    <row r="17" spans="1:40">
      <c r="A17" s="1" t="s">
        <v>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51</v>
      </c>
      <c r="B18" s="1" t="s">
        <v>52</v>
      </c>
      <c r="C18" s="1" t="s">
        <v>53</v>
      </c>
      <c r="D18" s="1" t="s">
        <v>4</v>
      </c>
      <c r="E18" s="1" t="s">
        <v>54</v>
      </c>
      <c r="F18" s="1" t="s">
        <v>55</v>
      </c>
      <c r="G18" s="1" t="s">
        <v>56</v>
      </c>
      <c r="H18" s="1" t="s">
        <v>57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59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21</v>
      </c>
      <c r="B19" s="2" t="s">
        <v>22</v>
      </c>
      <c r="C19" s="2">
        <v>1542228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87</v>
      </c>
      <c r="J19" s="3">
        <v>174</v>
      </c>
      <c r="K19" s="3">
        <v>174</v>
      </c>
      <c r="L19" s="2">
        <v>174</v>
      </c>
      <c r="M19" s="2">
        <v>174</v>
      </c>
      <c r="N19" s="2">
        <v>174</v>
      </c>
      <c r="O19" s="2" t="s">
        <v>27</v>
      </c>
    </row>
    <row r="20" spans="1:15">
      <c r="A20" s="2" t="s">
        <v>21</v>
      </c>
      <c r="B20" s="2" t="s">
        <v>22</v>
      </c>
      <c r="C20" s="2">
        <v>1542230</v>
      </c>
      <c r="D20" s="2" t="s">
        <v>28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4</v>
      </c>
      <c r="J20" s="3">
        <v>8</v>
      </c>
      <c r="K20" s="3">
        <v>8</v>
      </c>
      <c r="L20" s="2">
        <v>8</v>
      </c>
      <c r="M20" s="2">
        <v>8</v>
      </c>
      <c r="N20" s="2">
        <v>8</v>
      </c>
      <c r="O20" s="2" t="s">
        <v>28</v>
      </c>
    </row>
    <row r="21" spans="1:15">
      <c r="A21" s="2" t="s">
        <v>21</v>
      </c>
      <c r="B21" s="2" t="s">
        <v>22</v>
      </c>
      <c r="C21" s="2">
        <v>1542230</v>
      </c>
      <c r="D21" s="2" t="s">
        <v>28</v>
      </c>
      <c r="E21" s="3" t="s">
        <v>24</v>
      </c>
      <c r="F21" s="3" t="s">
        <v>25</v>
      </c>
      <c r="G21" s="3" t="s">
        <v>29</v>
      </c>
      <c r="H21" s="3">
        <v>1</v>
      </c>
      <c r="I21" s="3">
        <v>10</v>
      </c>
      <c r="J21" s="3">
        <v>20</v>
      </c>
      <c r="K21" s="3">
        <v>20</v>
      </c>
      <c r="L21" s="2">
        <v>20</v>
      </c>
      <c r="M21" s="2">
        <v>20</v>
      </c>
      <c r="N21" s="2">
        <v>20</v>
      </c>
      <c r="O21" s="2" t="s">
        <v>28</v>
      </c>
    </row>
    <row r="22" spans="1:15">
      <c r="A22" s="2" t="s">
        <v>21</v>
      </c>
      <c r="B22" s="2" t="s">
        <v>22</v>
      </c>
      <c r="C22" s="2">
        <v>1542233</v>
      </c>
      <c r="D22" s="2" t="s">
        <v>30</v>
      </c>
      <c r="E22" s="3" t="s">
        <v>24</v>
      </c>
      <c r="F22" s="3" t="s">
        <v>25</v>
      </c>
      <c r="G22" s="3" t="s">
        <v>31</v>
      </c>
      <c r="H22" s="3">
        <v>1</v>
      </c>
      <c r="I22" s="3">
        <v>54</v>
      </c>
      <c r="J22" s="3" t="s">
        <v>32</v>
      </c>
      <c r="K22" s="3" t="s">
        <v>32</v>
      </c>
      <c r="L22" s="2" t="s">
        <v>32</v>
      </c>
      <c r="M22" s="2" t="s">
        <v>32</v>
      </c>
      <c r="N22" s="2" t="s">
        <v>32</v>
      </c>
      <c r="O22" s="2" t="s">
        <v>33</v>
      </c>
    </row>
    <row r="23" spans="1:15">
      <c r="A23" s="2" t="s">
        <v>21</v>
      </c>
      <c r="B23" s="2" t="s">
        <v>22</v>
      </c>
      <c r="C23" s="2">
        <v>1542233</v>
      </c>
      <c r="D23" s="2" t="s">
        <v>30</v>
      </c>
      <c r="E23" s="3" t="s">
        <v>24</v>
      </c>
      <c r="F23" s="3" t="s">
        <v>25</v>
      </c>
      <c r="G23" s="3" t="s">
        <v>34</v>
      </c>
      <c r="H23" s="3">
        <v>1</v>
      </c>
      <c r="I23" s="3" t="s">
        <v>32</v>
      </c>
      <c r="J23" s="3" t="s">
        <v>32</v>
      </c>
      <c r="K23" s="3" t="s">
        <v>32</v>
      </c>
      <c r="L23" s="2" t="s">
        <v>32</v>
      </c>
      <c r="M23" s="2">
        <v>108</v>
      </c>
      <c r="N23" s="2" t="s">
        <v>32</v>
      </c>
      <c r="O23" s="2" t="s">
        <v>33</v>
      </c>
    </row>
    <row r="24" spans="1:15">
      <c r="A24" s="2" t="s">
        <v>21</v>
      </c>
      <c r="B24" s="2" t="s">
        <v>22</v>
      </c>
      <c r="C24" s="2">
        <v>1542233</v>
      </c>
      <c r="D24" s="2" t="s">
        <v>30</v>
      </c>
      <c r="E24" s="3" t="s">
        <v>24</v>
      </c>
      <c r="F24" s="3" t="s">
        <v>25</v>
      </c>
      <c r="G24" s="3" t="s">
        <v>35</v>
      </c>
      <c r="H24" s="3">
        <v>1</v>
      </c>
      <c r="I24" s="3" t="s">
        <v>32</v>
      </c>
      <c r="J24" s="3" t="s">
        <v>32</v>
      </c>
      <c r="K24" s="3" t="s">
        <v>32</v>
      </c>
      <c r="L24" s="2">
        <v>108</v>
      </c>
      <c r="M24" s="2" t="s">
        <v>32</v>
      </c>
      <c r="N24" s="2" t="s">
        <v>32</v>
      </c>
      <c r="O24" s="2" t="s">
        <v>33</v>
      </c>
    </row>
    <row r="25" spans="1:15">
      <c r="A25" s="2" t="s">
        <v>21</v>
      </c>
      <c r="B25" s="2" t="s">
        <v>22</v>
      </c>
      <c r="C25" s="2">
        <v>1542233</v>
      </c>
      <c r="D25" s="2" t="s">
        <v>30</v>
      </c>
      <c r="E25" s="3" t="s">
        <v>24</v>
      </c>
      <c r="F25" s="3" t="s">
        <v>25</v>
      </c>
      <c r="G25" s="3" t="s">
        <v>36</v>
      </c>
      <c r="H25" s="3">
        <v>1</v>
      </c>
      <c r="I25" s="3" t="s">
        <v>32</v>
      </c>
      <c r="J25" s="3">
        <v>108</v>
      </c>
      <c r="K25" s="3" t="s">
        <v>32</v>
      </c>
      <c r="L25" s="2" t="s">
        <v>32</v>
      </c>
      <c r="M25" s="2" t="s">
        <v>32</v>
      </c>
      <c r="N25" s="2" t="s">
        <v>32</v>
      </c>
      <c r="O25" s="2" t="s">
        <v>33</v>
      </c>
    </row>
    <row r="26" spans="1:15">
      <c r="A26" s="2" t="s">
        <v>21</v>
      </c>
      <c r="B26" s="2" t="s">
        <v>22</v>
      </c>
      <c r="C26" s="2">
        <v>1542233</v>
      </c>
      <c r="D26" s="2" t="s">
        <v>30</v>
      </c>
      <c r="E26" s="3" t="s">
        <v>24</v>
      </c>
      <c r="F26" s="3" t="s">
        <v>25</v>
      </c>
      <c r="G26" s="3" t="s">
        <v>37</v>
      </c>
      <c r="H26" s="3">
        <v>1</v>
      </c>
      <c r="I26" s="3" t="s">
        <v>32</v>
      </c>
      <c r="J26" s="3" t="s">
        <v>32</v>
      </c>
      <c r="K26" s="3" t="s">
        <v>32</v>
      </c>
      <c r="L26" s="2" t="s">
        <v>32</v>
      </c>
      <c r="M26" s="2" t="s">
        <v>32</v>
      </c>
      <c r="N26" s="2">
        <v>108</v>
      </c>
      <c r="O26" s="2" t="s">
        <v>33</v>
      </c>
    </row>
    <row r="27" spans="1:15">
      <c r="A27" s="2" t="s">
        <v>21</v>
      </c>
      <c r="B27" s="2" t="s">
        <v>22</v>
      </c>
      <c r="C27" s="2">
        <v>1542233</v>
      </c>
      <c r="D27" s="2" t="s">
        <v>30</v>
      </c>
      <c r="E27" s="3" t="s">
        <v>24</v>
      </c>
      <c r="F27" s="3" t="s">
        <v>25</v>
      </c>
      <c r="G27" s="3" t="s">
        <v>38</v>
      </c>
      <c r="H27" s="3">
        <v>1</v>
      </c>
      <c r="I27" s="3" t="s">
        <v>32</v>
      </c>
      <c r="J27" s="3" t="s">
        <v>32</v>
      </c>
      <c r="K27" s="3">
        <v>108</v>
      </c>
      <c r="L27" s="2" t="s">
        <v>32</v>
      </c>
      <c r="M27" s="2" t="s">
        <v>32</v>
      </c>
      <c r="N27" s="2" t="s">
        <v>32</v>
      </c>
      <c r="O27" s="2" t="s">
        <v>33</v>
      </c>
    </row>
    <row r="28" spans="1:15">
      <c r="A28" s="2" t="s">
        <v>21</v>
      </c>
      <c r="B28" s="2" t="s">
        <v>22</v>
      </c>
      <c r="C28" s="2">
        <v>1542527</v>
      </c>
      <c r="D28" s="2" t="s">
        <v>39</v>
      </c>
      <c r="E28" s="3" t="s">
        <v>40</v>
      </c>
      <c r="F28" s="3" t="s">
        <v>25</v>
      </c>
      <c r="G28" s="3" t="s">
        <v>26</v>
      </c>
      <c r="H28" s="3">
        <v>1</v>
      </c>
      <c r="I28" s="3">
        <v>17</v>
      </c>
      <c r="J28" s="3">
        <v>34</v>
      </c>
      <c r="K28" s="3">
        <v>34</v>
      </c>
      <c r="L28" s="2">
        <v>34</v>
      </c>
      <c r="M28" s="2">
        <v>34</v>
      </c>
      <c r="N28" s="2">
        <v>34</v>
      </c>
      <c r="O28" s="2" t="s">
        <v>39</v>
      </c>
    </row>
    <row r="29" spans="1:15">
      <c r="A29" s="2" t="s">
        <v>21</v>
      </c>
      <c r="B29" s="2" t="s">
        <v>22</v>
      </c>
      <c r="C29" s="2">
        <v>1542526</v>
      </c>
      <c r="D29" s="2" t="s">
        <v>41</v>
      </c>
      <c r="E29" s="3" t="s">
        <v>40</v>
      </c>
      <c r="F29" s="3" t="s">
        <v>25</v>
      </c>
      <c r="G29" s="3" t="s">
        <v>26</v>
      </c>
      <c r="H29" s="3">
        <v>1</v>
      </c>
      <c r="I29" s="3">
        <v>30</v>
      </c>
      <c r="J29" s="3">
        <v>60</v>
      </c>
      <c r="K29" s="3">
        <v>60</v>
      </c>
      <c r="L29" s="2">
        <v>60</v>
      </c>
      <c r="M29" s="2">
        <v>60</v>
      </c>
      <c r="N29" s="2">
        <v>60</v>
      </c>
      <c r="O29" s="2" t="s">
        <v>41</v>
      </c>
    </row>
    <row r="30" spans="1:15">
      <c r="A30" s="2" t="s">
        <v>21</v>
      </c>
      <c r="B30" s="2" t="s">
        <v>22</v>
      </c>
      <c r="C30" s="2">
        <v>1542528</v>
      </c>
      <c r="D30" s="2" t="s">
        <v>42</v>
      </c>
      <c r="E30" s="3" t="s">
        <v>40</v>
      </c>
      <c r="F30" s="3" t="s">
        <v>25</v>
      </c>
      <c r="G30" s="3" t="s">
        <v>26</v>
      </c>
      <c r="H30" s="3">
        <v>1</v>
      </c>
      <c r="I30" s="3">
        <v>27</v>
      </c>
      <c r="J30" s="3">
        <v>54</v>
      </c>
      <c r="K30" s="3">
        <v>54</v>
      </c>
      <c r="L30" s="2">
        <v>54</v>
      </c>
      <c r="M30" s="2">
        <v>54</v>
      </c>
      <c r="N30" s="2">
        <v>54</v>
      </c>
      <c r="O30" s="2" t="s">
        <v>42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2024-12-25T07:42:42Z</dcterms:created>
  <dcterms:modified xsi:type="dcterms:W3CDTF">2024-12-25T08:09:30Z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98FDA16A7581478BB0D6AD63DB293F94_12</vt:lpwstr>
  </property>
  <property fmtid="{D5CDD505-2E9C-101B-9397-08002B2CF9AE}" pid="3" name="KSOProductBuildVer">
    <vt:lpwstr>2052-12.1.0.19302</vt:lpwstr>
  </property>
</Properties>
</file>