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<sst xmlns="http://schemas.openxmlformats.org/spreadsheetml/2006/main" count="579" uniqueCount="70">
  <si>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</si>
  <si>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</si>
  <si>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</si>
  <si>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</si>
  <si>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</si>
  <si>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</si>
  <si>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</si>
  <si>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</si>
  <si>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</si>
  <si>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</si>
  <si>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</si>
  <si>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</si>
  <si>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</si>
  <si>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</si>
  <si>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</si>
  <si>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</si>
  <si>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</si>
  <si>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</si>
  <si>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</si>
  <si>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</si>
  <si>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E1161AX</t>
  </si>
  <si>
    <t>25 SM</t>
  </si>
  <si>
    <t>KAZAKHSTAN</t>
  </si>
  <si>
    <t>19.02.2025</t>
  </si>
  <si>
    <t>BK81 - BLACK</t>
  </si>
  <si>
    <t>E1161AXKZKA</t>
  </si>
  <si>
    <t>GEORGIA</t>
  </si>
  <si>
    <t>31.12.2024</t>
  </si>
  <si>
    <t>E1161AXORTA</t>
  </si>
  <si>
    <t>NORTH IRAQ</t>
  </si>
  <si>
    <t>10.01.2025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</si>
  <si>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</si>
  <si>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</si>
  <si>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</si>
  <si>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</si>
  <si>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</si>
  <si>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</si>
  <si>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</si>
  <si>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</si>
  <si>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</si>
  <si>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</si>
  <si>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</si>
  <si>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LEBANON</t>
  </si>
  <si>
    <t>TOPTAN-5</t>
  </si>
  <si>
    <t>E1161AXTOP5A</t>
  </si>
  <si>
    <t>TOPTAN-7</t>
  </si>
  <si>
    <t>E1161AXTOP7A</t>
  </si>
  <si>
    <t>Beden Bazlı Toplam Sipariş</t>
  </si>
  <si>
    <t>背面</t>
  </si>
  <si>
    <t>有价格</t>
  </si>
  <si>
    <t>空白</t>
  </si>
  <si>
    <t>价格牌数量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</si>
  <si>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</si>
  <si>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除1495285外所有PO</t>
  </si>
  <si>
    <r>
      <t>12.26</t>
    </r>
    <r>
      <rPr>
        <sz val="11"/>
        <rFont val="宋体"/>
        <charset val="134"/>
      </rPr>
      <t>价格牌数量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</si>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</sst>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6"/>
  <sheetViews>
    <sheetView tabSelected="1" topLeftCell="A31" workbookViewId="0">
      <selection activeCell="K50" sqref="K50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5925925925926" customWidth="1"/>
    <col min="5" max="5" width="16.9351851851852" customWidth="1"/>
    <col min="6" max="6" width="14.712962962963" customWidth="1"/>
    <col min="7" max="7" width="15.1481481481481" customWidth="1"/>
    <col min="8" max="8" width="10.1666666666667" customWidth="1"/>
    <col min="9" max="12" width="9.13888888888889" customWidth="1"/>
    <col min="13" max="13" width="21.1018518518519" customWidth="1"/>
    <col min="14" max="14" width="15" customWidth="1"/>
    <col min="15" max="16" width="23.3240740740741" customWidth="1"/>
    <col min="17" max="17" width="29.0740740740741" customWidth="1"/>
    <col min="18" max="18" width="24.787037037037" customWidth="1"/>
    <col min="19" max="19" width="30.5277777777778" customWidth="1"/>
    <col min="20" max="41" width="9.13888888888889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6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9">
      <c r="A3" s="2" t="s">
        <v>20</v>
      </c>
      <c r="B3" s="2" t="s">
        <v>21</v>
      </c>
      <c r="C3" s="2">
        <v>1495270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2">
        <v>2</v>
      </c>
      <c r="K3" s="2">
        <v>2</v>
      </c>
      <c r="L3" s="2">
        <v>1</v>
      </c>
      <c r="M3" s="2">
        <v>6</v>
      </c>
      <c r="N3" s="2" t="s">
        <v>22</v>
      </c>
      <c r="O3" s="2">
        <v>44</v>
      </c>
      <c r="P3" s="7">
        <f>O3*1.02</f>
        <v>44.88</v>
      </c>
      <c r="Q3" s="2">
        <v>264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1495271</v>
      </c>
      <c r="D4" s="2" t="s">
        <v>26</v>
      </c>
      <c r="E4" s="3" t="s">
        <v>27</v>
      </c>
      <c r="F4" s="3" t="s">
        <v>24</v>
      </c>
      <c r="G4" s="3" t="s">
        <v>28</v>
      </c>
      <c r="H4" s="3">
        <v>1</v>
      </c>
      <c r="I4" s="3">
        <v>1</v>
      </c>
      <c r="J4" s="2">
        <v>2</v>
      </c>
      <c r="K4" s="2">
        <v>2</v>
      </c>
      <c r="L4" s="2">
        <v>1</v>
      </c>
      <c r="M4" s="2">
        <v>6</v>
      </c>
      <c r="N4" s="2" t="s">
        <v>26</v>
      </c>
      <c r="O4" s="2">
        <v>8</v>
      </c>
      <c r="P4" s="7">
        <f t="shared" ref="P4:P19" si="0">O4*1.02</f>
        <v>8.16</v>
      </c>
      <c r="Q4" s="2">
        <v>48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1495272</v>
      </c>
      <c r="D5" s="2" t="s">
        <v>29</v>
      </c>
      <c r="E5" s="3" t="s">
        <v>30</v>
      </c>
      <c r="F5" s="3" t="s">
        <v>24</v>
      </c>
      <c r="G5" s="3" t="s">
        <v>28</v>
      </c>
      <c r="H5" s="3">
        <v>1</v>
      </c>
      <c r="I5" s="3">
        <v>1</v>
      </c>
      <c r="J5" s="2">
        <v>2</v>
      </c>
      <c r="K5" s="2">
        <v>2</v>
      </c>
      <c r="L5" s="2">
        <v>1</v>
      </c>
      <c r="M5" s="2">
        <v>6</v>
      </c>
      <c r="N5" s="2" t="s">
        <v>29</v>
      </c>
      <c r="O5" s="2">
        <v>19</v>
      </c>
      <c r="P5" s="7">
        <f t="shared" si="0"/>
        <v>19.38</v>
      </c>
      <c r="Q5" s="2">
        <v>114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1495273</v>
      </c>
      <c r="D6" s="2" t="s">
        <v>31</v>
      </c>
      <c r="E6" s="3" t="s">
        <v>30</v>
      </c>
      <c r="F6" s="3" t="s">
        <v>24</v>
      </c>
      <c r="G6" s="3" t="s">
        <v>28</v>
      </c>
      <c r="H6" s="3">
        <v>1</v>
      </c>
      <c r="I6" s="3">
        <v>1</v>
      </c>
      <c r="J6" s="2">
        <v>2</v>
      </c>
      <c r="K6" s="2">
        <v>2</v>
      </c>
      <c r="L6" s="2">
        <v>1</v>
      </c>
      <c r="M6" s="2">
        <v>6</v>
      </c>
      <c r="N6" s="2" t="s">
        <v>31</v>
      </c>
      <c r="O6" s="2">
        <v>38</v>
      </c>
      <c r="P6" s="7">
        <f t="shared" si="0"/>
        <v>38.76</v>
      </c>
      <c r="Q6" s="2">
        <v>228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1495274</v>
      </c>
      <c r="D7" s="2" t="s">
        <v>32</v>
      </c>
      <c r="E7" s="3" t="s">
        <v>27</v>
      </c>
      <c r="F7" s="3" t="s">
        <v>24</v>
      </c>
      <c r="G7" s="3" t="s">
        <v>28</v>
      </c>
      <c r="H7" s="3">
        <v>1</v>
      </c>
      <c r="I7" s="3">
        <v>1</v>
      </c>
      <c r="J7" s="2">
        <v>2</v>
      </c>
      <c r="K7" s="2">
        <v>2</v>
      </c>
      <c r="L7" s="2">
        <v>1</v>
      </c>
      <c r="M7" s="2">
        <v>6</v>
      </c>
      <c r="N7" s="2" t="s">
        <v>32</v>
      </c>
      <c r="O7" s="2">
        <v>8</v>
      </c>
      <c r="P7" s="7">
        <f t="shared" si="0"/>
        <v>8.16</v>
      </c>
      <c r="Q7" s="2">
        <v>48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1495275</v>
      </c>
      <c r="D8" s="2" t="s">
        <v>33</v>
      </c>
      <c r="E8" s="3" t="s">
        <v>27</v>
      </c>
      <c r="F8" s="3" t="s">
        <v>24</v>
      </c>
      <c r="G8" s="3" t="s">
        <v>28</v>
      </c>
      <c r="H8" s="3">
        <v>1</v>
      </c>
      <c r="I8" s="3">
        <v>1</v>
      </c>
      <c r="J8" s="2">
        <v>2</v>
      </c>
      <c r="K8" s="2">
        <v>2</v>
      </c>
      <c r="L8" s="2">
        <v>1</v>
      </c>
      <c r="M8" s="2">
        <v>6</v>
      </c>
      <c r="N8" s="2" t="s">
        <v>33</v>
      </c>
      <c r="O8" s="2">
        <v>6</v>
      </c>
      <c r="P8" s="7">
        <f t="shared" si="0"/>
        <v>6.12</v>
      </c>
      <c r="Q8" s="2">
        <v>36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1495276</v>
      </c>
      <c r="D9" s="2" t="s">
        <v>34</v>
      </c>
      <c r="E9" s="3" t="s">
        <v>27</v>
      </c>
      <c r="F9" s="3" t="s">
        <v>24</v>
      </c>
      <c r="G9" s="3" t="s">
        <v>28</v>
      </c>
      <c r="H9" s="3">
        <v>1</v>
      </c>
      <c r="I9" s="3">
        <v>1</v>
      </c>
      <c r="J9" s="2">
        <v>2</v>
      </c>
      <c r="K9" s="2">
        <v>2</v>
      </c>
      <c r="L9" s="2">
        <v>1</v>
      </c>
      <c r="M9" s="2">
        <v>6</v>
      </c>
      <c r="N9" s="2" t="s">
        <v>34</v>
      </c>
      <c r="O9" s="2">
        <v>2</v>
      </c>
      <c r="P9" s="7">
        <f t="shared" si="0"/>
        <v>2.04</v>
      </c>
      <c r="Q9" s="2">
        <v>12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1495277</v>
      </c>
      <c r="D10" s="2" t="s">
        <v>35</v>
      </c>
      <c r="E10" s="3" t="s">
        <v>27</v>
      </c>
      <c r="F10" s="3" t="s">
        <v>24</v>
      </c>
      <c r="G10" s="3" t="s">
        <v>28</v>
      </c>
      <c r="H10" s="3">
        <v>1</v>
      </c>
      <c r="I10" s="3">
        <v>1</v>
      </c>
      <c r="J10" s="2">
        <v>2</v>
      </c>
      <c r="K10" s="2">
        <v>2</v>
      </c>
      <c r="L10" s="2">
        <v>1</v>
      </c>
      <c r="M10" s="2">
        <v>6</v>
      </c>
      <c r="N10" s="2" t="s">
        <v>35</v>
      </c>
      <c r="O10" s="2">
        <v>13</v>
      </c>
      <c r="P10" s="7">
        <f t="shared" si="0"/>
        <v>13.26</v>
      </c>
      <c r="Q10" s="2">
        <v>78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1495278</v>
      </c>
      <c r="D11" s="2" t="s">
        <v>36</v>
      </c>
      <c r="E11" s="3" t="s">
        <v>27</v>
      </c>
      <c r="F11" s="3" t="s">
        <v>24</v>
      </c>
      <c r="G11" s="3" t="s">
        <v>28</v>
      </c>
      <c r="H11" s="3">
        <v>1</v>
      </c>
      <c r="I11" s="3">
        <v>1</v>
      </c>
      <c r="J11" s="2">
        <v>2</v>
      </c>
      <c r="K11" s="2">
        <v>2</v>
      </c>
      <c r="L11" s="2">
        <v>1</v>
      </c>
      <c r="M11" s="2">
        <v>6</v>
      </c>
      <c r="N11" s="2" t="s">
        <v>36</v>
      </c>
      <c r="O11" s="2">
        <v>6</v>
      </c>
      <c r="P11" s="7">
        <f t="shared" si="0"/>
        <v>6.12</v>
      </c>
      <c r="Q11" s="2">
        <v>36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1495279</v>
      </c>
      <c r="D12" s="2" t="s">
        <v>37</v>
      </c>
      <c r="E12" s="3" t="s">
        <v>27</v>
      </c>
      <c r="F12" s="3" t="s">
        <v>24</v>
      </c>
      <c r="G12" s="3" t="s">
        <v>28</v>
      </c>
      <c r="H12" s="3">
        <v>1</v>
      </c>
      <c r="I12" s="3">
        <v>1</v>
      </c>
      <c r="J12" s="2">
        <v>2</v>
      </c>
      <c r="K12" s="2">
        <v>2</v>
      </c>
      <c r="L12" s="2">
        <v>1</v>
      </c>
      <c r="M12" s="2">
        <v>6</v>
      </c>
      <c r="N12" s="2" t="s">
        <v>37</v>
      </c>
      <c r="O12" s="2">
        <v>7</v>
      </c>
      <c r="P12" s="7">
        <f t="shared" si="0"/>
        <v>7.14</v>
      </c>
      <c r="Q12" s="2">
        <v>42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1495280</v>
      </c>
      <c r="D13" s="2" t="s">
        <v>38</v>
      </c>
      <c r="E13" s="3" t="s">
        <v>27</v>
      </c>
      <c r="F13" s="3" t="s">
        <v>24</v>
      </c>
      <c r="G13" s="3" t="s">
        <v>28</v>
      </c>
      <c r="H13" s="3">
        <v>1</v>
      </c>
      <c r="I13" s="3">
        <v>1</v>
      </c>
      <c r="J13" s="2">
        <v>2</v>
      </c>
      <c r="K13" s="2">
        <v>2</v>
      </c>
      <c r="L13" s="2">
        <v>1</v>
      </c>
      <c r="M13" s="2">
        <v>6</v>
      </c>
      <c r="N13" s="2" t="s">
        <v>38</v>
      </c>
      <c r="O13" s="2">
        <v>4</v>
      </c>
      <c r="P13" s="7">
        <f t="shared" si="0"/>
        <v>4.08</v>
      </c>
      <c r="Q13" s="2">
        <v>24</v>
      </c>
      <c r="R13" s="2">
        <v>0</v>
      </c>
      <c r="S13" s="2">
        <v>0</v>
      </c>
    </row>
    <row r="14" spans="1:19">
      <c r="A14" s="2" t="s">
        <v>20</v>
      </c>
      <c r="B14" s="2" t="s">
        <v>21</v>
      </c>
      <c r="C14" s="2">
        <v>1495281</v>
      </c>
      <c r="D14" s="2" t="s">
        <v>39</v>
      </c>
      <c r="E14" s="3" t="s">
        <v>30</v>
      </c>
      <c r="F14" s="3" t="s">
        <v>24</v>
      </c>
      <c r="G14" s="3" t="s">
        <v>28</v>
      </c>
      <c r="H14" s="3">
        <v>1</v>
      </c>
      <c r="I14" s="3">
        <v>1</v>
      </c>
      <c r="J14" s="2">
        <v>2</v>
      </c>
      <c r="K14" s="2">
        <v>2</v>
      </c>
      <c r="L14" s="2">
        <v>1</v>
      </c>
      <c r="M14" s="2">
        <v>6</v>
      </c>
      <c r="N14" s="2" t="s">
        <v>39</v>
      </c>
      <c r="O14" s="2">
        <v>23</v>
      </c>
      <c r="P14" s="7">
        <f t="shared" si="0"/>
        <v>23.46</v>
      </c>
      <c r="Q14" s="2">
        <v>138</v>
      </c>
      <c r="R14" s="2">
        <v>0</v>
      </c>
      <c r="S14" s="2">
        <v>0</v>
      </c>
    </row>
    <row r="15" spans="1:19">
      <c r="A15" s="2" t="s">
        <v>20</v>
      </c>
      <c r="B15" s="2" t="s">
        <v>21</v>
      </c>
      <c r="C15" s="2">
        <v>1495282</v>
      </c>
      <c r="D15" s="2" t="s">
        <v>40</v>
      </c>
      <c r="E15" s="3" t="s">
        <v>27</v>
      </c>
      <c r="F15" s="3" t="s">
        <v>24</v>
      </c>
      <c r="G15" s="3" t="s">
        <v>28</v>
      </c>
      <c r="H15" s="3">
        <v>1</v>
      </c>
      <c r="I15" s="3">
        <v>1</v>
      </c>
      <c r="J15" s="2">
        <v>2</v>
      </c>
      <c r="K15" s="2">
        <v>2</v>
      </c>
      <c r="L15" s="2">
        <v>1</v>
      </c>
      <c r="M15" s="2">
        <v>6</v>
      </c>
      <c r="N15" s="2" t="s">
        <v>40</v>
      </c>
      <c r="O15" s="2">
        <v>2</v>
      </c>
      <c r="P15" s="7">
        <f t="shared" si="0"/>
        <v>2.04</v>
      </c>
      <c r="Q15" s="2">
        <v>12</v>
      </c>
      <c r="R15" s="2">
        <v>0</v>
      </c>
      <c r="S15" s="2">
        <v>0</v>
      </c>
    </row>
    <row r="16" spans="1:19">
      <c r="A16" s="2" t="s">
        <v>20</v>
      </c>
      <c r="B16" s="2" t="s">
        <v>21</v>
      </c>
      <c r="C16" s="2">
        <v>1495283</v>
      </c>
      <c r="D16" s="2" t="s">
        <v>41</v>
      </c>
      <c r="E16" s="3" t="s">
        <v>27</v>
      </c>
      <c r="F16" s="3" t="s">
        <v>24</v>
      </c>
      <c r="G16" s="3" t="s">
        <v>28</v>
      </c>
      <c r="H16" s="3">
        <v>1</v>
      </c>
      <c r="I16" s="3">
        <v>1</v>
      </c>
      <c r="J16" s="2">
        <v>2</v>
      </c>
      <c r="K16" s="2">
        <v>2</v>
      </c>
      <c r="L16" s="2">
        <v>1</v>
      </c>
      <c r="M16" s="2">
        <v>6</v>
      </c>
      <c r="N16" s="2" t="s">
        <v>41</v>
      </c>
      <c r="O16" s="2">
        <v>8</v>
      </c>
      <c r="P16" s="7">
        <f t="shared" si="0"/>
        <v>8.16</v>
      </c>
      <c r="Q16" s="2">
        <v>48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1495284</v>
      </c>
      <c r="D17" s="2" t="s">
        <v>42</v>
      </c>
      <c r="E17" s="3" t="s">
        <v>27</v>
      </c>
      <c r="F17" s="3" t="s">
        <v>24</v>
      </c>
      <c r="G17" s="3" t="s">
        <v>28</v>
      </c>
      <c r="H17" s="3">
        <v>1</v>
      </c>
      <c r="I17" s="3">
        <v>1</v>
      </c>
      <c r="J17" s="2">
        <v>2</v>
      </c>
      <c r="K17" s="2">
        <v>2</v>
      </c>
      <c r="L17" s="2">
        <v>1</v>
      </c>
      <c r="M17" s="2">
        <v>6</v>
      </c>
      <c r="N17" s="2" t="s">
        <v>42</v>
      </c>
      <c r="O17" s="2">
        <v>8</v>
      </c>
      <c r="P17" s="7">
        <f t="shared" si="0"/>
        <v>8.16</v>
      </c>
      <c r="Q17" s="2">
        <v>48</v>
      </c>
      <c r="R17" s="2">
        <v>0</v>
      </c>
      <c r="S17" s="2">
        <v>0</v>
      </c>
    </row>
    <row r="18" spans="1:19">
      <c r="A18" s="2" t="s">
        <v>20</v>
      </c>
      <c r="B18" s="2" t="s">
        <v>21</v>
      </c>
      <c r="C18" s="2">
        <v>1495285</v>
      </c>
      <c r="D18" s="2" t="s">
        <v>43</v>
      </c>
      <c r="E18" s="3" t="s">
        <v>30</v>
      </c>
      <c r="F18" s="3" t="s">
        <v>24</v>
      </c>
      <c r="G18" s="3" t="s">
        <v>44</v>
      </c>
      <c r="H18" s="3">
        <v>1</v>
      </c>
      <c r="I18" s="3">
        <v>1</v>
      </c>
      <c r="J18" s="2">
        <v>2</v>
      </c>
      <c r="K18" s="2">
        <v>2</v>
      </c>
      <c r="L18" s="2">
        <v>1</v>
      </c>
      <c r="M18" s="2">
        <v>6</v>
      </c>
      <c r="N18" s="2" t="s">
        <v>43</v>
      </c>
      <c r="O18" s="2">
        <v>30</v>
      </c>
      <c r="P18" s="7">
        <f t="shared" si="0"/>
        <v>30.6</v>
      </c>
      <c r="Q18" s="2">
        <v>180</v>
      </c>
      <c r="R18" s="2">
        <v>0</v>
      </c>
      <c r="S18" s="2">
        <v>0</v>
      </c>
    </row>
    <row r="19" spans="1:19">
      <c r="A19" s="2" t="s">
        <v>20</v>
      </c>
      <c r="B19" s="2" t="s">
        <v>21</v>
      </c>
      <c r="C19" s="2">
        <v>1495286</v>
      </c>
      <c r="D19" s="2" t="s">
        <v>45</v>
      </c>
      <c r="E19" s="3" t="s">
        <v>30</v>
      </c>
      <c r="F19" s="3" t="s">
        <v>24</v>
      </c>
      <c r="G19" s="3" t="s">
        <v>46</v>
      </c>
      <c r="H19" s="3">
        <v>1</v>
      </c>
      <c r="I19" s="3">
        <v>1</v>
      </c>
      <c r="J19" s="2">
        <v>2</v>
      </c>
      <c r="K19" s="2">
        <v>2</v>
      </c>
      <c r="L19" s="2">
        <v>1</v>
      </c>
      <c r="M19" s="2">
        <v>6</v>
      </c>
      <c r="N19" s="2" t="s">
        <v>45</v>
      </c>
      <c r="O19" s="2">
        <v>27</v>
      </c>
      <c r="P19" s="7">
        <f t="shared" si="0"/>
        <v>27.54</v>
      </c>
      <c r="Q19" s="2">
        <v>162</v>
      </c>
      <c r="R19" s="2">
        <v>0</v>
      </c>
      <c r="S19" s="2">
        <v>0</v>
      </c>
    </row>
    <row r="22" spans="1:41">
      <c r="A22" s="1" t="s">
        <v>47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 t="s">
        <v>9</v>
      </c>
      <c r="J23" s="1" t="s">
        <v>10</v>
      </c>
      <c r="K23" s="1" t="s">
        <v>11</v>
      </c>
      <c r="L23" s="1" t="s">
        <v>12</v>
      </c>
      <c r="M23" s="1" t="s">
        <v>14</v>
      </c>
      <c r="N23" s="6" t="s">
        <v>48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14">
      <c r="A24" s="2" t="s">
        <v>20</v>
      </c>
      <c r="B24" s="2" t="s">
        <v>21</v>
      </c>
      <c r="C24" s="2">
        <v>1495270</v>
      </c>
      <c r="D24" s="2" t="s">
        <v>22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44</v>
      </c>
      <c r="J24" s="2">
        <v>88</v>
      </c>
      <c r="K24" s="2">
        <v>88</v>
      </c>
      <c r="L24" s="2">
        <v>44</v>
      </c>
      <c r="M24" s="2" t="s">
        <v>22</v>
      </c>
      <c r="N24" s="4" t="s">
        <v>49</v>
      </c>
    </row>
    <row r="25" spans="1:14">
      <c r="A25" s="2" t="s">
        <v>20</v>
      </c>
      <c r="B25" s="2" t="s">
        <v>21</v>
      </c>
      <c r="C25" s="2">
        <v>1495271</v>
      </c>
      <c r="D25" s="2" t="s">
        <v>26</v>
      </c>
      <c r="E25" s="3" t="s">
        <v>27</v>
      </c>
      <c r="F25" s="3" t="s">
        <v>24</v>
      </c>
      <c r="G25" s="3" t="s">
        <v>28</v>
      </c>
      <c r="H25" s="3">
        <v>1</v>
      </c>
      <c r="I25" s="3">
        <v>8</v>
      </c>
      <c r="J25" s="2">
        <v>16</v>
      </c>
      <c r="K25" s="2">
        <v>16</v>
      </c>
      <c r="L25" s="2">
        <v>8</v>
      </c>
      <c r="M25" s="2" t="s">
        <v>26</v>
      </c>
      <c r="N25" s="4" t="s">
        <v>49</v>
      </c>
    </row>
    <row r="26" spans="1:14">
      <c r="A26" s="2" t="s">
        <v>20</v>
      </c>
      <c r="B26" s="2" t="s">
        <v>21</v>
      </c>
      <c r="C26" s="2">
        <v>1495272</v>
      </c>
      <c r="D26" s="2" t="s">
        <v>29</v>
      </c>
      <c r="E26" s="3" t="s">
        <v>30</v>
      </c>
      <c r="F26" s="3" t="s">
        <v>24</v>
      </c>
      <c r="G26" s="3" t="s">
        <v>28</v>
      </c>
      <c r="H26" s="3">
        <v>1</v>
      </c>
      <c r="I26" s="3">
        <v>19</v>
      </c>
      <c r="J26" s="2">
        <v>38</v>
      </c>
      <c r="K26" s="2">
        <v>38</v>
      </c>
      <c r="L26" s="2">
        <v>19</v>
      </c>
      <c r="M26" s="2" t="s">
        <v>29</v>
      </c>
      <c r="N26" s="4" t="s">
        <v>49</v>
      </c>
    </row>
    <row r="27" spans="1:14">
      <c r="A27" s="2" t="s">
        <v>20</v>
      </c>
      <c r="B27" s="2" t="s">
        <v>21</v>
      </c>
      <c r="C27" s="2">
        <v>1495273</v>
      </c>
      <c r="D27" s="2" t="s">
        <v>31</v>
      </c>
      <c r="E27" s="3" t="s">
        <v>30</v>
      </c>
      <c r="F27" s="3" t="s">
        <v>24</v>
      </c>
      <c r="G27" s="3" t="s">
        <v>28</v>
      </c>
      <c r="H27" s="3">
        <v>1</v>
      </c>
      <c r="I27" s="3">
        <v>38</v>
      </c>
      <c r="J27" s="2">
        <v>76</v>
      </c>
      <c r="K27" s="2">
        <v>76</v>
      </c>
      <c r="L27" s="2">
        <v>38</v>
      </c>
      <c r="M27" s="2" t="s">
        <v>31</v>
      </c>
      <c r="N27" s="4" t="s">
        <v>49</v>
      </c>
    </row>
    <row r="28" spans="1:14">
      <c r="A28" s="2" t="s">
        <v>20</v>
      </c>
      <c r="B28" s="2" t="s">
        <v>21</v>
      </c>
      <c r="C28" s="2">
        <v>1495274</v>
      </c>
      <c r="D28" s="2" t="s">
        <v>32</v>
      </c>
      <c r="E28" s="3" t="s">
        <v>27</v>
      </c>
      <c r="F28" s="3" t="s">
        <v>24</v>
      </c>
      <c r="G28" s="3" t="s">
        <v>28</v>
      </c>
      <c r="H28" s="3">
        <v>1</v>
      </c>
      <c r="I28" s="3">
        <v>8</v>
      </c>
      <c r="J28" s="2">
        <v>16</v>
      </c>
      <c r="K28" s="2">
        <v>16</v>
      </c>
      <c r="L28" s="2">
        <v>8</v>
      </c>
      <c r="M28" s="2" t="s">
        <v>32</v>
      </c>
      <c r="N28" s="4" t="s">
        <v>49</v>
      </c>
    </row>
    <row r="29" spans="1:14">
      <c r="A29" s="2" t="s">
        <v>20</v>
      </c>
      <c r="B29" s="2" t="s">
        <v>21</v>
      </c>
      <c r="C29" s="2">
        <v>1495275</v>
      </c>
      <c r="D29" s="2" t="s">
        <v>33</v>
      </c>
      <c r="E29" s="3" t="s">
        <v>27</v>
      </c>
      <c r="F29" s="3" t="s">
        <v>24</v>
      </c>
      <c r="G29" s="3" t="s">
        <v>28</v>
      </c>
      <c r="H29" s="3">
        <v>1</v>
      </c>
      <c r="I29" s="3">
        <v>6</v>
      </c>
      <c r="J29" s="2">
        <v>12</v>
      </c>
      <c r="K29" s="2">
        <v>12</v>
      </c>
      <c r="L29" s="2">
        <v>6</v>
      </c>
      <c r="M29" s="2" t="s">
        <v>33</v>
      </c>
      <c r="N29" s="4" t="s">
        <v>49</v>
      </c>
    </row>
    <row r="30" spans="1:14">
      <c r="A30" s="2" t="s">
        <v>20</v>
      </c>
      <c r="B30" s="2" t="s">
        <v>21</v>
      </c>
      <c r="C30" s="2">
        <v>1495276</v>
      </c>
      <c r="D30" s="2" t="s">
        <v>34</v>
      </c>
      <c r="E30" s="3" t="s">
        <v>27</v>
      </c>
      <c r="F30" s="3" t="s">
        <v>24</v>
      </c>
      <c r="G30" s="3" t="s">
        <v>28</v>
      </c>
      <c r="H30" s="3">
        <v>1</v>
      </c>
      <c r="I30" s="3">
        <v>2</v>
      </c>
      <c r="J30" s="2">
        <v>4</v>
      </c>
      <c r="K30" s="2">
        <v>4</v>
      </c>
      <c r="L30" s="2">
        <v>2</v>
      </c>
      <c r="M30" s="2" t="s">
        <v>34</v>
      </c>
      <c r="N30" s="4" t="s">
        <v>49</v>
      </c>
    </row>
    <row r="31" spans="1:14">
      <c r="A31" s="2" t="s">
        <v>20</v>
      </c>
      <c r="B31" s="2" t="s">
        <v>21</v>
      </c>
      <c r="C31" s="2">
        <v>1495277</v>
      </c>
      <c r="D31" s="2" t="s">
        <v>35</v>
      </c>
      <c r="E31" s="3" t="s">
        <v>27</v>
      </c>
      <c r="F31" s="3" t="s">
        <v>24</v>
      </c>
      <c r="G31" s="3" t="s">
        <v>28</v>
      </c>
      <c r="H31" s="3">
        <v>1</v>
      </c>
      <c r="I31" s="3">
        <v>13</v>
      </c>
      <c r="J31" s="2">
        <v>26</v>
      </c>
      <c r="K31" s="2">
        <v>26</v>
      </c>
      <c r="L31" s="2">
        <v>13</v>
      </c>
      <c r="M31" s="2" t="s">
        <v>35</v>
      </c>
      <c r="N31" s="4" t="s">
        <v>49</v>
      </c>
    </row>
    <row r="32" spans="1:14">
      <c r="A32" s="2" t="s">
        <v>20</v>
      </c>
      <c r="B32" s="2" t="s">
        <v>21</v>
      </c>
      <c r="C32" s="2">
        <v>1495278</v>
      </c>
      <c r="D32" s="2" t="s">
        <v>36</v>
      </c>
      <c r="E32" s="3" t="s">
        <v>27</v>
      </c>
      <c r="F32" s="3" t="s">
        <v>24</v>
      </c>
      <c r="G32" s="3" t="s">
        <v>28</v>
      </c>
      <c r="H32" s="3">
        <v>1</v>
      </c>
      <c r="I32" s="3">
        <v>6</v>
      </c>
      <c r="J32" s="2">
        <v>12</v>
      </c>
      <c r="K32" s="2">
        <v>12</v>
      </c>
      <c r="L32" s="2">
        <v>6</v>
      </c>
      <c r="M32" s="2" t="s">
        <v>36</v>
      </c>
      <c r="N32" s="4" t="s">
        <v>49</v>
      </c>
    </row>
    <row r="33" spans="1:14">
      <c r="A33" s="2" t="s">
        <v>20</v>
      </c>
      <c r="B33" s="2" t="s">
        <v>21</v>
      </c>
      <c r="C33" s="2">
        <v>1495279</v>
      </c>
      <c r="D33" s="2" t="s">
        <v>37</v>
      </c>
      <c r="E33" s="3" t="s">
        <v>27</v>
      </c>
      <c r="F33" s="3" t="s">
        <v>24</v>
      </c>
      <c r="G33" s="3" t="s">
        <v>28</v>
      </c>
      <c r="H33" s="3">
        <v>1</v>
      </c>
      <c r="I33" s="3">
        <v>7</v>
      </c>
      <c r="J33" s="2">
        <v>14</v>
      </c>
      <c r="K33" s="2">
        <v>14</v>
      </c>
      <c r="L33" s="2">
        <v>7</v>
      </c>
      <c r="M33" s="2" t="s">
        <v>37</v>
      </c>
      <c r="N33" s="4" t="s">
        <v>49</v>
      </c>
    </row>
    <row r="34" spans="1:14">
      <c r="A34" s="2" t="s">
        <v>20</v>
      </c>
      <c r="B34" s="2" t="s">
        <v>21</v>
      </c>
      <c r="C34" s="2">
        <v>1495280</v>
      </c>
      <c r="D34" s="2" t="s">
        <v>38</v>
      </c>
      <c r="E34" s="3" t="s">
        <v>27</v>
      </c>
      <c r="F34" s="3" t="s">
        <v>24</v>
      </c>
      <c r="G34" s="3" t="s">
        <v>28</v>
      </c>
      <c r="H34" s="3">
        <v>1</v>
      </c>
      <c r="I34" s="3">
        <v>4</v>
      </c>
      <c r="J34" s="2">
        <v>8</v>
      </c>
      <c r="K34" s="2">
        <v>8</v>
      </c>
      <c r="L34" s="2">
        <v>4</v>
      </c>
      <c r="M34" s="2" t="s">
        <v>38</v>
      </c>
      <c r="N34" s="4" t="s">
        <v>49</v>
      </c>
    </row>
    <row r="35" spans="1:14">
      <c r="A35" s="2" t="s">
        <v>20</v>
      </c>
      <c r="B35" s="2" t="s">
        <v>21</v>
      </c>
      <c r="C35" s="2">
        <v>1495281</v>
      </c>
      <c r="D35" s="2" t="s">
        <v>39</v>
      </c>
      <c r="E35" s="3" t="s">
        <v>30</v>
      </c>
      <c r="F35" s="3" t="s">
        <v>24</v>
      </c>
      <c r="G35" s="3" t="s">
        <v>28</v>
      </c>
      <c r="H35" s="3">
        <v>1</v>
      </c>
      <c r="I35" s="3">
        <v>23</v>
      </c>
      <c r="J35" s="2">
        <v>46</v>
      </c>
      <c r="K35" s="2">
        <v>46</v>
      </c>
      <c r="L35" s="2">
        <v>23</v>
      </c>
      <c r="M35" s="2" t="s">
        <v>39</v>
      </c>
      <c r="N35" s="4" t="s">
        <v>49</v>
      </c>
    </row>
    <row r="36" spans="1:14">
      <c r="A36" s="2" t="s">
        <v>20</v>
      </c>
      <c r="B36" s="2" t="s">
        <v>21</v>
      </c>
      <c r="C36" s="2">
        <v>1495282</v>
      </c>
      <c r="D36" s="2" t="s">
        <v>40</v>
      </c>
      <c r="E36" s="3" t="s">
        <v>27</v>
      </c>
      <c r="F36" s="3" t="s">
        <v>24</v>
      </c>
      <c r="G36" s="3" t="s">
        <v>28</v>
      </c>
      <c r="H36" s="3">
        <v>1</v>
      </c>
      <c r="I36" s="3">
        <v>2</v>
      </c>
      <c r="J36" s="2">
        <v>4</v>
      </c>
      <c r="K36" s="2">
        <v>4</v>
      </c>
      <c r="L36" s="2">
        <v>2</v>
      </c>
      <c r="M36" s="2" t="s">
        <v>40</v>
      </c>
      <c r="N36" s="4" t="s">
        <v>49</v>
      </c>
    </row>
    <row r="37" spans="1:14">
      <c r="A37" s="2" t="s">
        <v>20</v>
      </c>
      <c r="B37" s="2" t="s">
        <v>21</v>
      </c>
      <c r="C37" s="2">
        <v>1495283</v>
      </c>
      <c r="D37" s="2" t="s">
        <v>41</v>
      </c>
      <c r="E37" s="3" t="s">
        <v>27</v>
      </c>
      <c r="F37" s="3" t="s">
        <v>24</v>
      </c>
      <c r="G37" s="3" t="s">
        <v>28</v>
      </c>
      <c r="H37" s="3">
        <v>1</v>
      </c>
      <c r="I37" s="3">
        <v>8</v>
      </c>
      <c r="J37" s="2">
        <v>16</v>
      </c>
      <c r="K37" s="2">
        <v>16</v>
      </c>
      <c r="L37" s="2">
        <v>8</v>
      </c>
      <c r="M37" s="2" t="s">
        <v>41</v>
      </c>
      <c r="N37" s="4" t="s">
        <v>49</v>
      </c>
    </row>
    <row r="38" spans="1:14">
      <c r="A38" s="2" t="s">
        <v>20</v>
      </c>
      <c r="B38" s="2" t="s">
        <v>21</v>
      </c>
      <c r="C38" s="2">
        <v>1495284</v>
      </c>
      <c r="D38" s="2" t="s">
        <v>42</v>
      </c>
      <c r="E38" s="3" t="s">
        <v>27</v>
      </c>
      <c r="F38" s="3" t="s">
        <v>24</v>
      </c>
      <c r="G38" s="3" t="s">
        <v>28</v>
      </c>
      <c r="H38" s="3">
        <v>1</v>
      </c>
      <c r="I38" s="3">
        <v>8</v>
      </c>
      <c r="J38" s="2">
        <v>16</v>
      </c>
      <c r="K38" s="2">
        <v>16</v>
      </c>
      <c r="L38" s="2">
        <v>8</v>
      </c>
      <c r="M38" s="2" t="s">
        <v>42</v>
      </c>
      <c r="N38" s="4" t="s">
        <v>49</v>
      </c>
    </row>
    <row r="39" spans="1:14">
      <c r="A39" s="2" t="s">
        <v>20</v>
      </c>
      <c r="B39" s="2" t="s">
        <v>21</v>
      </c>
      <c r="C39" s="2">
        <v>1495285</v>
      </c>
      <c r="D39" s="2" t="s">
        <v>43</v>
      </c>
      <c r="E39" s="3" t="s">
        <v>30</v>
      </c>
      <c r="F39" s="3" t="s">
        <v>24</v>
      </c>
      <c r="G39" s="3" t="s">
        <v>44</v>
      </c>
      <c r="H39" s="3">
        <v>1</v>
      </c>
      <c r="I39" s="8">
        <v>30</v>
      </c>
      <c r="J39" s="9">
        <v>60</v>
      </c>
      <c r="K39" s="9">
        <v>60</v>
      </c>
      <c r="L39" s="9">
        <v>30</v>
      </c>
      <c r="M39" s="2" t="s">
        <v>43</v>
      </c>
      <c r="N39" s="4" t="s">
        <v>50</v>
      </c>
    </row>
    <row r="40" spans="1:14">
      <c r="A40" s="2" t="s">
        <v>20</v>
      </c>
      <c r="B40" s="2" t="s">
        <v>21</v>
      </c>
      <c r="C40" s="2">
        <v>1495286</v>
      </c>
      <c r="D40" s="2" t="s">
        <v>45</v>
      </c>
      <c r="E40" s="3" t="s">
        <v>30</v>
      </c>
      <c r="F40" s="3" t="s">
        <v>24</v>
      </c>
      <c r="G40" s="3" t="s">
        <v>46</v>
      </c>
      <c r="H40" s="3">
        <v>1</v>
      </c>
      <c r="I40" s="8">
        <v>27</v>
      </c>
      <c r="J40" s="9">
        <v>54</v>
      </c>
      <c r="K40" s="9">
        <v>54</v>
      </c>
      <c r="L40" s="9">
        <v>27</v>
      </c>
      <c r="M40" s="2" t="s">
        <v>45</v>
      </c>
      <c r="N40" s="4" t="s">
        <v>49</v>
      </c>
    </row>
    <row r="41" spans="9:12">
      <c r="I41">
        <f>SUM(I24:I40)</f>
        <v>253</v>
      </c>
      <c r="J41">
        <f>SUM(J24:J40)</f>
        <v>506</v>
      </c>
      <c r="K41">
        <f>SUM(K24:K40)</f>
        <v>506</v>
      </c>
      <c r="L41">
        <f>SUM(L24:L40)</f>
        <v>253</v>
      </c>
    </row>
    <row r="42" spans="9:12">
      <c r="I42">
        <f>I41-I39</f>
        <v>223</v>
      </c>
      <c r="J42">
        <f>J41-J39</f>
        <v>446</v>
      </c>
      <c r="K42">
        <f>K41-K39</f>
        <v>446</v>
      </c>
      <c r="L42">
        <f>L41-L39</f>
        <v>223</v>
      </c>
    </row>
    <row r="44" spans="8:8">
      <c r="H44" s="4" t="s">
        <v>51</v>
      </c>
    </row>
    <row r="45" spans="8:13">
      <c r="H45" s="5" t="s">
        <v>48</v>
      </c>
      <c r="I45" s="10" t="s">
        <v>9</v>
      </c>
      <c r="J45" s="10" t="s">
        <v>10</v>
      </c>
      <c r="K45" s="10" t="s">
        <v>11</v>
      </c>
      <c r="L45" s="10" t="s">
        <v>12</v>
      </c>
      <c r="M45" s="5" t="s">
        <v>52</v>
      </c>
    </row>
    <row r="46" spans="8:13">
      <c r="H46" s="5" t="s">
        <v>49</v>
      </c>
      <c r="I46" s="11">
        <f>I42*1.02</f>
        <v>227.46</v>
      </c>
      <c r="J46" s="11">
        <f>J42*1.02</f>
        <v>454.92</v>
      </c>
      <c r="K46" s="11">
        <f>K42*1.02</f>
        <v>454.92</v>
      </c>
      <c r="L46" s="11">
        <f>L42*1.02</f>
        <v>227.46</v>
      </c>
      <c r="M46" s="5" t="s">
        <v>53</v>
      </c>
    </row>
    <row r="47" spans="8:13">
      <c r="H47" s="5" t="s">
        <v>50</v>
      </c>
      <c r="I47" s="12">
        <v>180</v>
      </c>
      <c r="J47" s="12"/>
      <c r="K47" s="12"/>
      <c r="L47" s="12"/>
      <c r="M47" s="12">
        <v>1495285</v>
      </c>
    </row>
    <row r="54" spans="8:8">
      <c r="H54" t="s">
        <v>54</v>
      </c>
    </row>
    <row r="55" spans="8:13">
      <c r="H55" s="5" t="s">
        <v>48</v>
      </c>
      <c r="I55" s="10" t="s">
        <v>9</v>
      </c>
      <c r="J55" s="10" t="s">
        <v>10</v>
      </c>
      <c r="K55" s="10" t="s">
        <v>11</v>
      </c>
      <c r="L55" s="10" t="s">
        <v>12</v>
      </c>
      <c r="M55" s="5" t="s">
        <v>52</v>
      </c>
    </row>
    <row r="56" spans="8:13">
      <c r="H56" s="5" t="s">
        <v>49</v>
      </c>
      <c r="I56" s="13">
        <v>30</v>
      </c>
      <c r="J56" s="14">
        <v>60</v>
      </c>
      <c r="K56" s="14">
        <v>60</v>
      </c>
      <c r="L56" s="14">
        <v>30</v>
      </c>
      <c r="M56" s="15">
        <v>1495285</v>
      </c>
    </row>
  </sheetData>
  <mergeCells count="2">
    <mergeCell ref="A1:S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4.5925925925926" customWidth="1"/>
    <col min="5" max="5" width="22.6666666666667" customWidth="1"/>
    <col min="6" max="6" width="16.712962962963" customWidth="1"/>
    <col min="7" max="7" width="15.1481481481481" customWidth="1"/>
    <col min="8" max="8" width="11.9537037037037" customWidth="1"/>
    <col min="9" max="12" width="9.13888888888889" customWidth="1"/>
    <col min="13" max="14" width="16.462962962963" customWidth="1"/>
    <col min="15" max="15" width="12.2037037037037" customWidth="1"/>
    <col min="16" max="16" width="19.7314814814815" customWidth="1"/>
    <col min="17" max="17" width="24.6574074074074" customWidth="1"/>
    <col min="18" max="18" width="23.787037037037" customWidth="1"/>
    <col min="19" max="40" width="9.13888888888889" customWidth="1"/>
  </cols>
  <sheetData>
    <row r="1" spans="1:40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56</v>
      </c>
      <c r="B2" s="1" t="s">
        <v>57</v>
      </c>
      <c r="C2" s="1" t="s">
        <v>58</v>
      </c>
      <c r="D2" s="1" t="s">
        <v>4</v>
      </c>
      <c r="E2" s="1" t="s">
        <v>59</v>
      </c>
      <c r="F2" s="1" t="s">
        <v>60</v>
      </c>
      <c r="G2" s="1" t="s">
        <v>61</v>
      </c>
      <c r="H2" s="1" t="s">
        <v>62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63</v>
      </c>
      <c r="N2" s="1" t="s">
        <v>64</v>
      </c>
      <c r="O2" s="1" t="s">
        <v>65</v>
      </c>
      <c r="P2" s="1" t="s">
        <v>66</v>
      </c>
      <c r="Q2" s="1" t="s">
        <v>67</v>
      </c>
      <c r="R2" s="1" t="s">
        <v>68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20</v>
      </c>
      <c r="B3" s="2" t="s">
        <v>21</v>
      </c>
      <c r="C3" s="2">
        <v>1495270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2">
        <v>2</v>
      </c>
      <c r="K3" s="2">
        <v>2</v>
      </c>
      <c r="L3" s="2">
        <v>1</v>
      </c>
      <c r="M3" s="2">
        <v>6</v>
      </c>
      <c r="N3" s="2" t="s">
        <v>22</v>
      </c>
      <c r="O3" s="2">
        <v>44</v>
      </c>
      <c r="P3" s="2">
        <v>264</v>
      </c>
      <c r="Q3" s="2">
        <v>0</v>
      </c>
      <c r="R3" s="2">
        <v>0</v>
      </c>
    </row>
    <row r="4" spans="1:18">
      <c r="A4" s="2" t="s">
        <v>20</v>
      </c>
      <c r="B4" s="2" t="s">
        <v>21</v>
      </c>
      <c r="C4" s="2">
        <v>1495271</v>
      </c>
      <c r="D4" s="2" t="s">
        <v>26</v>
      </c>
      <c r="E4" s="3" t="s">
        <v>27</v>
      </c>
      <c r="F4" s="3" t="s">
        <v>24</v>
      </c>
      <c r="G4" s="3" t="s">
        <v>28</v>
      </c>
      <c r="H4" s="3">
        <v>1</v>
      </c>
      <c r="I4" s="3">
        <v>1</v>
      </c>
      <c r="J4" s="2">
        <v>2</v>
      </c>
      <c r="K4" s="2">
        <v>2</v>
      </c>
      <c r="L4" s="2">
        <v>1</v>
      </c>
      <c r="M4" s="2">
        <v>6</v>
      </c>
      <c r="N4" s="2" t="s">
        <v>26</v>
      </c>
      <c r="O4" s="2">
        <v>8</v>
      </c>
      <c r="P4" s="2">
        <v>48</v>
      </c>
      <c r="Q4" s="2">
        <v>0</v>
      </c>
      <c r="R4" s="2">
        <v>0</v>
      </c>
    </row>
    <row r="5" spans="1:18">
      <c r="A5" s="2" t="s">
        <v>20</v>
      </c>
      <c r="B5" s="2" t="s">
        <v>21</v>
      </c>
      <c r="C5" s="2">
        <v>1495272</v>
      </c>
      <c r="D5" s="2" t="s">
        <v>29</v>
      </c>
      <c r="E5" s="3" t="s">
        <v>30</v>
      </c>
      <c r="F5" s="3" t="s">
        <v>24</v>
      </c>
      <c r="G5" s="3" t="s">
        <v>28</v>
      </c>
      <c r="H5" s="3">
        <v>1</v>
      </c>
      <c r="I5" s="3">
        <v>1</v>
      </c>
      <c r="J5" s="2">
        <v>2</v>
      </c>
      <c r="K5" s="2">
        <v>2</v>
      </c>
      <c r="L5" s="2">
        <v>1</v>
      </c>
      <c r="M5" s="2">
        <v>6</v>
      </c>
      <c r="N5" s="2" t="s">
        <v>29</v>
      </c>
      <c r="O5" s="2">
        <v>19</v>
      </c>
      <c r="P5" s="2">
        <v>114</v>
      </c>
      <c r="Q5" s="2">
        <v>0</v>
      </c>
      <c r="R5" s="2">
        <v>0</v>
      </c>
    </row>
    <row r="6" spans="1:18">
      <c r="A6" s="2" t="s">
        <v>20</v>
      </c>
      <c r="B6" s="2" t="s">
        <v>21</v>
      </c>
      <c r="C6" s="2">
        <v>1495273</v>
      </c>
      <c r="D6" s="2" t="s">
        <v>31</v>
      </c>
      <c r="E6" s="3" t="s">
        <v>30</v>
      </c>
      <c r="F6" s="3" t="s">
        <v>24</v>
      </c>
      <c r="G6" s="3" t="s">
        <v>28</v>
      </c>
      <c r="H6" s="3">
        <v>1</v>
      </c>
      <c r="I6" s="3">
        <v>1</v>
      </c>
      <c r="J6" s="2">
        <v>2</v>
      </c>
      <c r="K6" s="2">
        <v>2</v>
      </c>
      <c r="L6" s="2">
        <v>1</v>
      </c>
      <c r="M6" s="2">
        <v>6</v>
      </c>
      <c r="N6" s="2" t="s">
        <v>31</v>
      </c>
      <c r="O6" s="2">
        <v>38</v>
      </c>
      <c r="P6" s="2">
        <v>228</v>
      </c>
      <c r="Q6" s="2">
        <v>0</v>
      </c>
      <c r="R6" s="2">
        <v>0</v>
      </c>
    </row>
    <row r="7" spans="1:18">
      <c r="A7" s="2" t="s">
        <v>20</v>
      </c>
      <c r="B7" s="2" t="s">
        <v>21</v>
      </c>
      <c r="C7" s="2">
        <v>1495274</v>
      </c>
      <c r="D7" s="2" t="s">
        <v>32</v>
      </c>
      <c r="E7" s="3" t="s">
        <v>27</v>
      </c>
      <c r="F7" s="3" t="s">
        <v>24</v>
      </c>
      <c r="G7" s="3" t="s">
        <v>28</v>
      </c>
      <c r="H7" s="3">
        <v>1</v>
      </c>
      <c r="I7" s="3">
        <v>1</v>
      </c>
      <c r="J7" s="2">
        <v>2</v>
      </c>
      <c r="K7" s="2">
        <v>2</v>
      </c>
      <c r="L7" s="2">
        <v>1</v>
      </c>
      <c r="M7" s="2">
        <v>6</v>
      </c>
      <c r="N7" s="2" t="s">
        <v>32</v>
      </c>
      <c r="O7" s="2">
        <v>8</v>
      </c>
      <c r="P7" s="2">
        <v>48</v>
      </c>
      <c r="Q7" s="2">
        <v>0</v>
      </c>
      <c r="R7" s="2">
        <v>0</v>
      </c>
    </row>
    <row r="8" spans="1:18">
      <c r="A8" s="2" t="s">
        <v>20</v>
      </c>
      <c r="B8" s="2" t="s">
        <v>21</v>
      </c>
      <c r="C8" s="2">
        <v>1495275</v>
      </c>
      <c r="D8" s="2" t="s">
        <v>33</v>
      </c>
      <c r="E8" s="3" t="s">
        <v>27</v>
      </c>
      <c r="F8" s="3" t="s">
        <v>24</v>
      </c>
      <c r="G8" s="3" t="s">
        <v>28</v>
      </c>
      <c r="H8" s="3">
        <v>1</v>
      </c>
      <c r="I8" s="3">
        <v>1</v>
      </c>
      <c r="J8" s="2">
        <v>2</v>
      </c>
      <c r="K8" s="2">
        <v>2</v>
      </c>
      <c r="L8" s="2">
        <v>1</v>
      </c>
      <c r="M8" s="2">
        <v>6</v>
      </c>
      <c r="N8" s="2" t="s">
        <v>33</v>
      </c>
      <c r="O8" s="2">
        <v>6</v>
      </c>
      <c r="P8" s="2">
        <v>36</v>
      </c>
      <c r="Q8" s="2">
        <v>0</v>
      </c>
      <c r="R8" s="2">
        <v>0</v>
      </c>
    </row>
    <row r="9" spans="1:18">
      <c r="A9" s="2" t="s">
        <v>20</v>
      </c>
      <c r="B9" s="2" t="s">
        <v>21</v>
      </c>
      <c r="C9" s="2">
        <v>1495276</v>
      </c>
      <c r="D9" s="2" t="s">
        <v>34</v>
      </c>
      <c r="E9" s="3" t="s">
        <v>27</v>
      </c>
      <c r="F9" s="3" t="s">
        <v>24</v>
      </c>
      <c r="G9" s="3" t="s">
        <v>28</v>
      </c>
      <c r="H9" s="3">
        <v>1</v>
      </c>
      <c r="I9" s="3">
        <v>1</v>
      </c>
      <c r="J9" s="2">
        <v>2</v>
      </c>
      <c r="K9" s="2">
        <v>2</v>
      </c>
      <c r="L9" s="2">
        <v>1</v>
      </c>
      <c r="M9" s="2">
        <v>6</v>
      </c>
      <c r="N9" s="2" t="s">
        <v>34</v>
      </c>
      <c r="O9" s="2">
        <v>2</v>
      </c>
      <c r="P9" s="2">
        <v>12</v>
      </c>
      <c r="Q9" s="2">
        <v>0</v>
      </c>
      <c r="R9" s="2">
        <v>0</v>
      </c>
    </row>
    <row r="10" spans="1:18">
      <c r="A10" s="2" t="s">
        <v>20</v>
      </c>
      <c r="B10" s="2" t="s">
        <v>21</v>
      </c>
      <c r="C10" s="2">
        <v>1495277</v>
      </c>
      <c r="D10" s="2" t="s">
        <v>35</v>
      </c>
      <c r="E10" s="3" t="s">
        <v>27</v>
      </c>
      <c r="F10" s="3" t="s">
        <v>24</v>
      </c>
      <c r="G10" s="3" t="s">
        <v>28</v>
      </c>
      <c r="H10" s="3">
        <v>1</v>
      </c>
      <c r="I10" s="3">
        <v>1</v>
      </c>
      <c r="J10" s="2">
        <v>2</v>
      </c>
      <c r="K10" s="2">
        <v>2</v>
      </c>
      <c r="L10" s="2">
        <v>1</v>
      </c>
      <c r="M10" s="2">
        <v>6</v>
      </c>
      <c r="N10" s="2" t="s">
        <v>35</v>
      </c>
      <c r="O10" s="2">
        <v>13</v>
      </c>
      <c r="P10" s="2">
        <v>78</v>
      </c>
      <c r="Q10" s="2">
        <v>0</v>
      </c>
      <c r="R10" s="2">
        <v>0</v>
      </c>
    </row>
    <row r="11" spans="1:18">
      <c r="A11" s="2" t="s">
        <v>20</v>
      </c>
      <c r="B11" s="2" t="s">
        <v>21</v>
      </c>
      <c r="C11" s="2">
        <v>1495278</v>
      </c>
      <c r="D11" s="2" t="s">
        <v>36</v>
      </c>
      <c r="E11" s="3" t="s">
        <v>27</v>
      </c>
      <c r="F11" s="3" t="s">
        <v>24</v>
      </c>
      <c r="G11" s="3" t="s">
        <v>28</v>
      </c>
      <c r="H11" s="3">
        <v>1</v>
      </c>
      <c r="I11" s="3">
        <v>1</v>
      </c>
      <c r="J11" s="2">
        <v>2</v>
      </c>
      <c r="K11" s="2">
        <v>2</v>
      </c>
      <c r="L11" s="2">
        <v>1</v>
      </c>
      <c r="M11" s="2">
        <v>6</v>
      </c>
      <c r="N11" s="2" t="s">
        <v>36</v>
      </c>
      <c r="O11" s="2">
        <v>6</v>
      </c>
      <c r="P11" s="2">
        <v>36</v>
      </c>
      <c r="Q11" s="2">
        <v>0</v>
      </c>
      <c r="R11" s="2">
        <v>0</v>
      </c>
    </row>
    <row r="12" spans="1:18">
      <c r="A12" s="2" t="s">
        <v>20</v>
      </c>
      <c r="B12" s="2" t="s">
        <v>21</v>
      </c>
      <c r="C12" s="2">
        <v>1495279</v>
      </c>
      <c r="D12" s="2" t="s">
        <v>37</v>
      </c>
      <c r="E12" s="3" t="s">
        <v>27</v>
      </c>
      <c r="F12" s="3" t="s">
        <v>24</v>
      </c>
      <c r="G12" s="3" t="s">
        <v>28</v>
      </c>
      <c r="H12" s="3">
        <v>1</v>
      </c>
      <c r="I12" s="3">
        <v>1</v>
      </c>
      <c r="J12" s="2">
        <v>2</v>
      </c>
      <c r="K12" s="2">
        <v>2</v>
      </c>
      <c r="L12" s="2">
        <v>1</v>
      </c>
      <c r="M12" s="2">
        <v>6</v>
      </c>
      <c r="N12" s="2" t="s">
        <v>37</v>
      </c>
      <c r="O12" s="2">
        <v>7</v>
      </c>
      <c r="P12" s="2">
        <v>42</v>
      </c>
      <c r="Q12" s="2">
        <v>0</v>
      </c>
      <c r="R12" s="2">
        <v>0</v>
      </c>
    </row>
    <row r="13" spans="1:18">
      <c r="A13" s="2" t="s">
        <v>20</v>
      </c>
      <c r="B13" s="2" t="s">
        <v>21</v>
      </c>
      <c r="C13" s="2">
        <v>1495280</v>
      </c>
      <c r="D13" s="2" t="s">
        <v>38</v>
      </c>
      <c r="E13" s="3" t="s">
        <v>27</v>
      </c>
      <c r="F13" s="3" t="s">
        <v>24</v>
      </c>
      <c r="G13" s="3" t="s">
        <v>28</v>
      </c>
      <c r="H13" s="3">
        <v>1</v>
      </c>
      <c r="I13" s="3">
        <v>1</v>
      </c>
      <c r="J13" s="2">
        <v>2</v>
      </c>
      <c r="K13" s="2">
        <v>2</v>
      </c>
      <c r="L13" s="2">
        <v>1</v>
      </c>
      <c r="M13" s="2">
        <v>6</v>
      </c>
      <c r="N13" s="2" t="s">
        <v>38</v>
      </c>
      <c r="O13" s="2">
        <v>4</v>
      </c>
      <c r="P13" s="2">
        <v>24</v>
      </c>
      <c r="Q13" s="2">
        <v>0</v>
      </c>
      <c r="R13" s="2">
        <v>0</v>
      </c>
    </row>
    <row r="14" spans="1:18">
      <c r="A14" s="2" t="s">
        <v>20</v>
      </c>
      <c r="B14" s="2" t="s">
        <v>21</v>
      </c>
      <c r="C14" s="2">
        <v>1495281</v>
      </c>
      <c r="D14" s="2" t="s">
        <v>39</v>
      </c>
      <c r="E14" s="3" t="s">
        <v>30</v>
      </c>
      <c r="F14" s="3" t="s">
        <v>24</v>
      </c>
      <c r="G14" s="3" t="s">
        <v>28</v>
      </c>
      <c r="H14" s="3">
        <v>1</v>
      </c>
      <c r="I14" s="3">
        <v>1</v>
      </c>
      <c r="J14" s="2">
        <v>2</v>
      </c>
      <c r="K14" s="2">
        <v>2</v>
      </c>
      <c r="L14" s="2">
        <v>1</v>
      </c>
      <c r="M14" s="2">
        <v>6</v>
      </c>
      <c r="N14" s="2" t="s">
        <v>39</v>
      </c>
      <c r="O14" s="2">
        <v>23</v>
      </c>
      <c r="P14" s="2">
        <v>138</v>
      </c>
      <c r="Q14" s="2">
        <v>0</v>
      </c>
      <c r="R14" s="2">
        <v>0</v>
      </c>
    </row>
    <row r="15" spans="1:18">
      <c r="A15" s="2" t="s">
        <v>20</v>
      </c>
      <c r="B15" s="2" t="s">
        <v>21</v>
      </c>
      <c r="C15" s="2">
        <v>1495282</v>
      </c>
      <c r="D15" s="2" t="s">
        <v>40</v>
      </c>
      <c r="E15" s="3" t="s">
        <v>27</v>
      </c>
      <c r="F15" s="3" t="s">
        <v>24</v>
      </c>
      <c r="G15" s="3" t="s">
        <v>28</v>
      </c>
      <c r="H15" s="3">
        <v>1</v>
      </c>
      <c r="I15" s="3">
        <v>1</v>
      </c>
      <c r="J15" s="2">
        <v>2</v>
      </c>
      <c r="K15" s="2">
        <v>2</v>
      </c>
      <c r="L15" s="2">
        <v>1</v>
      </c>
      <c r="M15" s="2">
        <v>6</v>
      </c>
      <c r="N15" s="2" t="s">
        <v>40</v>
      </c>
      <c r="O15" s="2">
        <v>2</v>
      </c>
      <c r="P15" s="2">
        <v>12</v>
      </c>
      <c r="Q15" s="2">
        <v>0</v>
      </c>
      <c r="R15" s="2">
        <v>0</v>
      </c>
    </row>
    <row r="16" spans="1:18">
      <c r="A16" s="2" t="s">
        <v>20</v>
      </c>
      <c r="B16" s="2" t="s">
        <v>21</v>
      </c>
      <c r="C16" s="2">
        <v>1495283</v>
      </c>
      <c r="D16" s="2" t="s">
        <v>41</v>
      </c>
      <c r="E16" s="3" t="s">
        <v>27</v>
      </c>
      <c r="F16" s="3" t="s">
        <v>24</v>
      </c>
      <c r="G16" s="3" t="s">
        <v>28</v>
      </c>
      <c r="H16" s="3">
        <v>1</v>
      </c>
      <c r="I16" s="3">
        <v>1</v>
      </c>
      <c r="J16" s="2">
        <v>2</v>
      </c>
      <c r="K16" s="2">
        <v>2</v>
      </c>
      <c r="L16" s="2">
        <v>1</v>
      </c>
      <c r="M16" s="2">
        <v>6</v>
      </c>
      <c r="N16" s="2" t="s">
        <v>41</v>
      </c>
      <c r="O16" s="2">
        <v>8</v>
      </c>
      <c r="P16" s="2">
        <v>48</v>
      </c>
      <c r="Q16" s="2">
        <v>0</v>
      </c>
      <c r="R16" s="2">
        <v>0</v>
      </c>
    </row>
    <row r="17" spans="1:18">
      <c r="A17" s="2" t="s">
        <v>20</v>
      </c>
      <c r="B17" s="2" t="s">
        <v>21</v>
      </c>
      <c r="C17" s="2">
        <v>1495284</v>
      </c>
      <c r="D17" s="2" t="s">
        <v>42</v>
      </c>
      <c r="E17" s="3" t="s">
        <v>27</v>
      </c>
      <c r="F17" s="3" t="s">
        <v>24</v>
      </c>
      <c r="G17" s="3" t="s">
        <v>28</v>
      </c>
      <c r="H17" s="3">
        <v>1</v>
      </c>
      <c r="I17" s="3">
        <v>1</v>
      </c>
      <c r="J17" s="2">
        <v>2</v>
      </c>
      <c r="K17" s="2">
        <v>2</v>
      </c>
      <c r="L17" s="2">
        <v>1</v>
      </c>
      <c r="M17" s="2">
        <v>6</v>
      </c>
      <c r="N17" s="2" t="s">
        <v>42</v>
      </c>
      <c r="O17" s="2">
        <v>8</v>
      </c>
      <c r="P17" s="2">
        <v>48</v>
      </c>
      <c r="Q17" s="2">
        <v>0</v>
      </c>
      <c r="R17" s="2">
        <v>0</v>
      </c>
    </row>
    <row r="18" spans="1:18">
      <c r="A18" s="2" t="s">
        <v>20</v>
      </c>
      <c r="B18" s="2" t="s">
        <v>21</v>
      </c>
      <c r="C18" s="2">
        <v>1495285</v>
      </c>
      <c r="D18" s="2" t="s">
        <v>43</v>
      </c>
      <c r="E18" s="3" t="s">
        <v>30</v>
      </c>
      <c r="F18" s="3" t="s">
        <v>24</v>
      </c>
      <c r="G18" s="3" t="s">
        <v>44</v>
      </c>
      <c r="H18" s="3">
        <v>1</v>
      </c>
      <c r="I18" s="3">
        <v>1</v>
      </c>
      <c r="J18" s="2">
        <v>2</v>
      </c>
      <c r="K18" s="2">
        <v>2</v>
      </c>
      <c r="L18" s="2">
        <v>1</v>
      </c>
      <c r="M18" s="2">
        <v>6</v>
      </c>
      <c r="N18" s="2" t="s">
        <v>43</v>
      </c>
      <c r="O18" s="2">
        <v>30</v>
      </c>
      <c r="P18" s="2">
        <v>180</v>
      </c>
      <c r="Q18" s="2">
        <v>0</v>
      </c>
      <c r="R18" s="2">
        <v>0</v>
      </c>
    </row>
    <row r="19" spans="1:18">
      <c r="A19" s="2" t="s">
        <v>20</v>
      </c>
      <c r="B19" s="2" t="s">
        <v>21</v>
      </c>
      <c r="C19" s="2">
        <v>1495286</v>
      </c>
      <c r="D19" s="2" t="s">
        <v>45</v>
      </c>
      <c r="E19" s="3" t="s">
        <v>30</v>
      </c>
      <c r="F19" s="3" t="s">
        <v>24</v>
      </c>
      <c r="G19" s="3" t="s">
        <v>46</v>
      </c>
      <c r="H19" s="3">
        <v>1</v>
      </c>
      <c r="I19" s="3">
        <v>1</v>
      </c>
      <c r="J19" s="2">
        <v>2</v>
      </c>
      <c r="K19" s="2">
        <v>2</v>
      </c>
      <c r="L19" s="2">
        <v>1</v>
      </c>
      <c r="M19" s="2">
        <v>6</v>
      </c>
      <c r="N19" s="2" t="s">
        <v>45</v>
      </c>
      <c r="O19" s="2">
        <v>27</v>
      </c>
      <c r="P19" s="2">
        <v>162</v>
      </c>
      <c r="Q19" s="2">
        <v>0</v>
      </c>
      <c r="R19" s="2">
        <v>0</v>
      </c>
    </row>
    <row r="22" spans="1:40">
      <c r="A22" s="1" t="s">
        <v>69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56</v>
      </c>
      <c r="B23" s="1" t="s">
        <v>57</v>
      </c>
      <c r="C23" s="1" t="s">
        <v>58</v>
      </c>
      <c r="D23" s="1" t="s">
        <v>4</v>
      </c>
      <c r="E23" s="1" t="s">
        <v>59</v>
      </c>
      <c r="F23" s="1" t="s">
        <v>60</v>
      </c>
      <c r="G23" s="1" t="s">
        <v>61</v>
      </c>
      <c r="H23" s="1" t="s">
        <v>62</v>
      </c>
      <c r="I23" s="1" t="s">
        <v>9</v>
      </c>
      <c r="J23" s="1" t="s">
        <v>10</v>
      </c>
      <c r="K23" s="1" t="s">
        <v>11</v>
      </c>
      <c r="L23" s="1" t="s">
        <v>12</v>
      </c>
      <c r="M23" s="1" t="s">
        <v>64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13">
      <c r="A24" s="2" t="s">
        <v>20</v>
      </c>
      <c r="B24" s="2" t="s">
        <v>21</v>
      </c>
      <c r="C24" s="2">
        <v>1495270</v>
      </c>
      <c r="D24" s="2" t="s">
        <v>22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44</v>
      </c>
      <c r="J24" s="2">
        <v>88</v>
      </c>
      <c r="K24" s="2">
        <v>88</v>
      </c>
      <c r="L24" s="2">
        <v>44</v>
      </c>
      <c r="M24" s="2" t="s">
        <v>22</v>
      </c>
    </row>
    <row r="25" spans="1:13">
      <c r="A25" s="2" t="s">
        <v>20</v>
      </c>
      <c r="B25" s="2" t="s">
        <v>21</v>
      </c>
      <c r="C25" s="2">
        <v>1495271</v>
      </c>
      <c r="D25" s="2" t="s">
        <v>26</v>
      </c>
      <c r="E25" s="3" t="s">
        <v>27</v>
      </c>
      <c r="F25" s="3" t="s">
        <v>24</v>
      </c>
      <c r="G25" s="3" t="s">
        <v>28</v>
      </c>
      <c r="H25" s="3">
        <v>1</v>
      </c>
      <c r="I25" s="3">
        <v>8</v>
      </c>
      <c r="J25" s="2">
        <v>16</v>
      </c>
      <c r="K25" s="2">
        <v>16</v>
      </c>
      <c r="L25" s="2">
        <v>8</v>
      </c>
      <c r="M25" s="2" t="s">
        <v>26</v>
      </c>
    </row>
    <row r="26" spans="1:13">
      <c r="A26" s="2" t="s">
        <v>20</v>
      </c>
      <c r="B26" s="2" t="s">
        <v>21</v>
      </c>
      <c r="C26" s="2">
        <v>1495272</v>
      </c>
      <c r="D26" s="2" t="s">
        <v>29</v>
      </c>
      <c r="E26" s="3" t="s">
        <v>30</v>
      </c>
      <c r="F26" s="3" t="s">
        <v>24</v>
      </c>
      <c r="G26" s="3" t="s">
        <v>28</v>
      </c>
      <c r="H26" s="3">
        <v>1</v>
      </c>
      <c r="I26" s="3">
        <v>19</v>
      </c>
      <c r="J26" s="2">
        <v>38</v>
      </c>
      <c r="K26" s="2">
        <v>38</v>
      </c>
      <c r="L26" s="2">
        <v>19</v>
      </c>
      <c r="M26" s="2" t="s">
        <v>29</v>
      </c>
    </row>
    <row r="27" spans="1:13">
      <c r="A27" s="2" t="s">
        <v>20</v>
      </c>
      <c r="B27" s="2" t="s">
        <v>21</v>
      </c>
      <c r="C27" s="2">
        <v>1495273</v>
      </c>
      <c r="D27" s="2" t="s">
        <v>31</v>
      </c>
      <c r="E27" s="3" t="s">
        <v>30</v>
      </c>
      <c r="F27" s="3" t="s">
        <v>24</v>
      </c>
      <c r="G27" s="3" t="s">
        <v>28</v>
      </c>
      <c r="H27" s="3">
        <v>1</v>
      </c>
      <c r="I27" s="3">
        <v>38</v>
      </c>
      <c r="J27" s="2">
        <v>76</v>
      </c>
      <c r="K27" s="2">
        <v>76</v>
      </c>
      <c r="L27" s="2">
        <v>38</v>
      </c>
      <c r="M27" s="2" t="s">
        <v>31</v>
      </c>
    </row>
    <row r="28" spans="1:13">
      <c r="A28" s="2" t="s">
        <v>20</v>
      </c>
      <c r="B28" s="2" t="s">
        <v>21</v>
      </c>
      <c r="C28" s="2">
        <v>1495274</v>
      </c>
      <c r="D28" s="2" t="s">
        <v>32</v>
      </c>
      <c r="E28" s="3" t="s">
        <v>27</v>
      </c>
      <c r="F28" s="3" t="s">
        <v>24</v>
      </c>
      <c r="G28" s="3" t="s">
        <v>28</v>
      </c>
      <c r="H28" s="3">
        <v>1</v>
      </c>
      <c r="I28" s="3">
        <v>8</v>
      </c>
      <c r="J28" s="2">
        <v>16</v>
      </c>
      <c r="K28" s="2">
        <v>16</v>
      </c>
      <c r="L28" s="2">
        <v>8</v>
      </c>
      <c r="M28" s="2" t="s">
        <v>32</v>
      </c>
    </row>
    <row r="29" spans="1:13">
      <c r="A29" s="2" t="s">
        <v>20</v>
      </c>
      <c r="B29" s="2" t="s">
        <v>21</v>
      </c>
      <c r="C29" s="2">
        <v>1495275</v>
      </c>
      <c r="D29" s="2" t="s">
        <v>33</v>
      </c>
      <c r="E29" s="3" t="s">
        <v>27</v>
      </c>
      <c r="F29" s="3" t="s">
        <v>24</v>
      </c>
      <c r="G29" s="3" t="s">
        <v>28</v>
      </c>
      <c r="H29" s="3">
        <v>1</v>
      </c>
      <c r="I29" s="3">
        <v>6</v>
      </c>
      <c r="J29" s="2">
        <v>12</v>
      </c>
      <c r="K29" s="2">
        <v>12</v>
      </c>
      <c r="L29" s="2">
        <v>6</v>
      </c>
      <c r="M29" s="2" t="s">
        <v>33</v>
      </c>
    </row>
    <row r="30" spans="1:13">
      <c r="A30" s="2" t="s">
        <v>20</v>
      </c>
      <c r="B30" s="2" t="s">
        <v>21</v>
      </c>
      <c r="C30" s="2">
        <v>1495276</v>
      </c>
      <c r="D30" s="2" t="s">
        <v>34</v>
      </c>
      <c r="E30" s="3" t="s">
        <v>27</v>
      </c>
      <c r="F30" s="3" t="s">
        <v>24</v>
      </c>
      <c r="G30" s="3" t="s">
        <v>28</v>
      </c>
      <c r="H30" s="3">
        <v>1</v>
      </c>
      <c r="I30" s="3">
        <v>2</v>
      </c>
      <c r="J30" s="2">
        <v>4</v>
      </c>
      <c r="K30" s="2">
        <v>4</v>
      </c>
      <c r="L30" s="2">
        <v>2</v>
      </c>
      <c r="M30" s="2" t="s">
        <v>34</v>
      </c>
    </row>
    <row r="31" spans="1:13">
      <c r="A31" s="2" t="s">
        <v>20</v>
      </c>
      <c r="B31" s="2" t="s">
        <v>21</v>
      </c>
      <c r="C31" s="2">
        <v>1495277</v>
      </c>
      <c r="D31" s="2" t="s">
        <v>35</v>
      </c>
      <c r="E31" s="3" t="s">
        <v>27</v>
      </c>
      <c r="F31" s="3" t="s">
        <v>24</v>
      </c>
      <c r="G31" s="3" t="s">
        <v>28</v>
      </c>
      <c r="H31" s="3">
        <v>1</v>
      </c>
      <c r="I31" s="3">
        <v>13</v>
      </c>
      <c r="J31" s="2">
        <v>26</v>
      </c>
      <c r="K31" s="2">
        <v>26</v>
      </c>
      <c r="L31" s="2">
        <v>13</v>
      </c>
      <c r="M31" s="2" t="s">
        <v>35</v>
      </c>
    </row>
    <row r="32" spans="1:13">
      <c r="A32" s="2" t="s">
        <v>20</v>
      </c>
      <c r="B32" s="2" t="s">
        <v>21</v>
      </c>
      <c r="C32" s="2">
        <v>1495278</v>
      </c>
      <c r="D32" s="2" t="s">
        <v>36</v>
      </c>
      <c r="E32" s="3" t="s">
        <v>27</v>
      </c>
      <c r="F32" s="3" t="s">
        <v>24</v>
      </c>
      <c r="G32" s="3" t="s">
        <v>28</v>
      </c>
      <c r="H32" s="3">
        <v>1</v>
      </c>
      <c r="I32" s="3">
        <v>6</v>
      </c>
      <c r="J32" s="2">
        <v>12</v>
      </c>
      <c r="K32" s="2">
        <v>12</v>
      </c>
      <c r="L32" s="2">
        <v>6</v>
      </c>
      <c r="M32" s="2" t="s">
        <v>36</v>
      </c>
    </row>
    <row r="33" spans="1:13">
      <c r="A33" s="2" t="s">
        <v>20</v>
      </c>
      <c r="B33" s="2" t="s">
        <v>21</v>
      </c>
      <c r="C33" s="2">
        <v>1495279</v>
      </c>
      <c r="D33" s="2" t="s">
        <v>37</v>
      </c>
      <c r="E33" s="3" t="s">
        <v>27</v>
      </c>
      <c r="F33" s="3" t="s">
        <v>24</v>
      </c>
      <c r="G33" s="3" t="s">
        <v>28</v>
      </c>
      <c r="H33" s="3">
        <v>1</v>
      </c>
      <c r="I33" s="3">
        <v>7</v>
      </c>
      <c r="J33" s="2">
        <v>14</v>
      </c>
      <c r="K33" s="2">
        <v>14</v>
      </c>
      <c r="L33" s="2">
        <v>7</v>
      </c>
      <c r="M33" s="2" t="s">
        <v>37</v>
      </c>
    </row>
    <row r="34" spans="1:13">
      <c r="A34" s="2" t="s">
        <v>20</v>
      </c>
      <c r="B34" s="2" t="s">
        <v>21</v>
      </c>
      <c r="C34" s="2">
        <v>1495280</v>
      </c>
      <c r="D34" s="2" t="s">
        <v>38</v>
      </c>
      <c r="E34" s="3" t="s">
        <v>27</v>
      </c>
      <c r="F34" s="3" t="s">
        <v>24</v>
      </c>
      <c r="G34" s="3" t="s">
        <v>28</v>
      </c>
      <c r="H34" s="3">
        <v>1</v>
      </c>
      <c r="I34" s="3">
        <v>4</v>
      </c>
      <c r="J34" s="2">
        <v>8</v>
      </c>
      <c r="K34" s="2">
        <v>8</v>
      </c>
      <c r="L34" s="2">
        <v>4</v>
      </c>
      <c r="M34" s="2" t="s">
        <v>38</v>
      </c>
    </row>
    <row r="35" spans="1:13">
      <c r="A35" s="2" t="s">
        <v>20</v>
      </c>
      <c r="B35" s="2" t="s">
        <v>21</v>
      </c>
      <c r="C35" s="2">
        <v>1495281</v>
      </c>
      <c r="D35" s="2" t="s">
        <v>39</v>
      </c>
      <c r="E35" s="3" t="s">
        <v>30</v>
      </c>
      <c r="F35" s="3" t="s">
        <v>24</v>
      </c>
      <c r="G35" s="3" t="s">
        <v>28</v>
      </c>
      <c r="H35" s="3">
        <v>1</v>
      </c>
      <c r="I35" s="3">
        <v>23</v>
      </c>
      <c r="J35" s="2">
        <v>46</v>
      </c>
      <c r="K35" s="2">
        <v>46</v>
      </c>
      <c r="L35" s="2">
        <v>23</v>
      </c>
      <c r="M35" s="2" t="s">
        <v>39</v>
      </c>
    </row>
    <row r="36" spans="1:13">
      <c r="A36" s="2" t="s">
        <v>20</v>
      </c>
      <c r="B36" s="2" t="s">
        <v>21</v>
      </c>
      <c r="C36" s="2">
        <v>1495282</v>
      </c>
      <c r="D36" s="2" t="s">
        <v>40</v>
      </c>
      <c r="E36" s="3" t="s">
        <v>27</v>
      </c>
      <c r="F36" s="3" t="s">
        <v>24</v>
      </c>
      <c r="G36" s="3" t="s">
        <v>28</v>
      </c>
      <c r="H36" s="3">
        <v>1</v>
      </c>
      <c r="I36" s="3">
        <v>2</v>
      </c>
      <c r="J36" s="2">
        <v>4</v>
      </c>
      <c r="K36" s="2">
        <v>4</v>
      </c>
      <c r="L36" s="2">
        <v>2</v>
      </c>
      <c r="M36" s="2" t="s">
        <v>40</v>
      </c>
    </row>
    <row r="37" spans="1:13">
      <c r="A37" s="2" t="s">
        <v>20</v>
      </c>
      <c r="B37" s="2" t="s">
        <v>21</v>
      </c>
      <c r="C37" s="2">
        <v>1495283</v>
      </c>
      <c r="D37" s="2" t="s">
        <v>41</v>
      </c>
      <c r="E37" s="3" t="s">
        <v>27</v>
      </c>
      <c r="F37" s="3" t="s">
        <v>24</v>
      </c>
      <c r="G37" s="3" t="s">
        <v>28</v>
      </c>
      <c r="H37" s="3">
        <v>1</v>
      </c>
      <c r="I37" s="3">
        <v>8</v>
      </c>
      <c r="J37" s="2">
        <v>16</v>
      </c>
      <c r="K37" s="2">
        <v>16</v>
      </c>
      <c r="L37" s="2">
        <v>8</v>
      </c>
      <c r="M37" s="2" t="s">
        <v>41</v>
      </c>
    </row>
    <row r="38" spans="1:13">
      <c r="A38" s="2" t="s">
        <v>20</v>
      </c>
      <c r="B38" s="2" t="s">
        <v>21</v>
      </c>
      <c r="C38" s="2">
        <v>1495284</v>
      </c>
      <c r="D38" s="2" t="s">
        <v>42</v>
      </c>
      <c r="E38" s="3" t="s">
        <v>27</v>
      </c>
      <c r="F38" s="3" t="s">
        <v>24</v>
      </c>
      <c r="G38" s="3" t="s">
        <v>28</v>
      </c>
      <c r="H38" s="3">
        <v>1</v>
      </c>
      <c r="I38" s="3">
        <v>8</v>
      </c>
      <c r="J38" s="2">
        <v>16</v>
      </c>
      <c r="K38" s="2">
        <v>16</v>
      </c>
      <c r="L38" s="2">
        <v>8</v>
      </c>
      <c r="M38" s="2" t="s">
        <v>42</v>
      </c>
    </row>
    <row r="39" spans="1:13">
      <c r="A39" s="2" t="s">
        <v>20</v>
      </c>
      <c r="B39" s="2" t="s">
        <v>21</v>
      </c>
      <c r="C39" s="2">
        <v>1495285</v>
      </c>
      <c r="D39" s="2" t="s">
        <v>43</v>
      </c>
      <c r="E39" s="3" t="s">
        <v>30</v>
      </c>
      <c r="F39" s="3" t="s">
        <v>24</v>
      </c>
      <c r="G39" s="3" t="s">
        <v>44</v>
      </c>
      <c r="H39" s="3">
        <v>1</v>
      </c>
      <c r="I39" s="3">
        <v>30</v>
      </c>
      <c r="J39" s="2">
        <v>60</v>
      </c>
      <c r="K39" s="2">
        <v>60</v>
      </c>
      <c r="L39" s="2">
        <v>30</v>
      </c>
      <c r="M39" s="2" t="s">
        <v>43</v>
      </c>
    </row>
    <row r="40" spans="1:13">
      <c r="A40" s="2" t="s">
        <v>20</v>
      </c>
      <c r="B40" s="2" t="s">
        <v>21</v>
      </c>
      <c r="C40" s="2">
        <v>1495286</v>
      </c>
      <c r="D40" s="2" t="s">
        <v>45</v>
      </c>
      <c r="E40" s="3" t="s">
        <v>30</v>
      </c>
      <c r="F40" s="3" t="s">
        <v>24</v>
      </c>
      <c r="G40" s="3" t="s">
        <v>46</v>
      </c>
      <c r="H40" s="3">
        <v>1</v>
      </c>
      <c r="I40" s="3">
        <v>27</v>
      </c>
      <c r="J40" s="2">
        <v>54</v>
      </c>
      <c r="K40" s="2">
        <v>54</v>
      </c>
      <c r="L40" s="2">
        <v>27</v>
      </c>
      <c r="M40" s="2" t="s">
        <v>45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2024-11-25T11:26:00Z</dcterms:created>
  <dcterms:modified xsi:type="dcterms:W3CDTF">2024-12-26T11:18:56Z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B4A60F67CAE349A3BF972F5F8EEC4B64_12</vt:lpwstr>
  </property>
  <property fmtid="{D5CDD505-2E9C-101B-9397-08002B2CF9AE}" pid="3" name="KSOProductBuildVer">
    <vt:lpwstr>2052-12.1.0.19302</vt:lpwstr>
  </property>
</Properties>
</file>