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<sst xmlns="http://schemas.openxmlformats.org/spreadsheetml/2006/main" count="719" uniqueCount="75">
  <si>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</si>
  <si>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</si>
  <si>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</si>
  <si>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</si>
  <si>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</si>
  <si>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</si>
  <si>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</si>
  <si>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</si>
  <si>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</si>
  <si>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</si>
  <si>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</si>
  <si>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</si>
  <si>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</si>
  <si>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</si>
  <si>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</si>
  <si>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</si>
  <si>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</si>
  <si>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</si>
  <si>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</si>
  <si>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</si>
  <si>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Y5367AZ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</si>
  <si>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</si>
  <si>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</si>
  <si>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</si>
  <si>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</si>
  <si>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Y5367AZORTA</t>
  </si>
  <si>
    <t>TURKEY</t>
  </si>
  <si>
    <t>EGYPT</t>
  </si>
  <si>
    <t>29.05.2025</t>
  </si>
  <si>
    <t>NORTH IRAQ</t>
  </si>
  <si>
    <t>MOROCCO</t>
  </si>
  <si>
    <t>SOUTH IRAQ</t>
  </si>
  <si>
    <t>İSTANBUL DEPO</t>
  </si>
  <si>
    <t>Y5367AZECOMSINA1L</t>
  </si>
  <si>
    <t>-</t>
  </si>
  <si>
    <t>ECOM</t>
  </si>
  <si>
    <t>Y5367AZECOMSINA1M</t>
  </si>
  <si>
    <t>Y5367AZECOMSINA1S</t>
  </si>
  <si>
    <t>Y5367AZECOMSINA1XL</t>
  </si>
  <si>
    <t>Y5367AZECOMSINA1XXL</t>
  </si>
  <si>
    <t>BOSNIA</t>
  </si>
  <si>
    <t>28.04.2025</t>
  </si>
  <si>
    <t>MACEDONIA</t>
  </si>
  <si>
    <t>SERBIA</t>
  </si>
  <si>
    <t>ALBANIA</t>
  </si>
  <si>
    <t>MONTENEGRO</t>
  </si>
  <si>
    <t>AZERBAIJAN</t>
  </si>
  <si>
    <t>KOSOVO</t>
  </si>
  <si>
    <t>LEBANON</t>
  </si>
  <si>
    <t>TOPTAN-5</t>
  </si>
  <si>
    <t>Y5367AZTOP5A</t>
  </si>
  <si>
    <t>TOPTAN-7</t>
  </si>
  <si>
    <t>Y5367AZTOP7A</t>
  </si>
  <si>
    <t>Beden Bazlı Toplam Sipariş</t>
  </si>
  <si>
    <t>背面</t>
  </si>
  <si>
    <t>有价格</t>
  </si>
  <si>
    <t>无价格</t>
  </si>
  <si>
    <t>价格牌数量</t>
  </si>
  <si>
    <r>
      <t>涉及</t>
    </r>
    <r>
      <rPr>
        <sz val="11"/>
        <rFont val="Calibri"/>
        <charset val="134"/>
      </rPr>
      <t>PO</t>
    </r>
  </si>
  <si>
    <t>1548627/1548630/1548633/1548636/1548639/1547725/1547726/1547727/1547728/1547729/1547730/1547731/1547732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</si>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</sst>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abSelected="1" topLeftCell="D40" workbookViewId="0">
      <selection activeCell="O57" sqref="O5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3" customWidth="1"/>
    <col min="8" max="8" width="15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1548627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26</v>
      </c>
      <c r="P3" s="2">
        <v>569</v>
      </c>
      <c r="Q3" s="2">
        <v>5121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1548630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27</v>
      </c>
      <c r="P4" s="2">
        <v>45</v>
      </c>
      <c r="Q4" s="2">
        <v>405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1548633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29</v>
      </c>
      <c r="P5" s="2">
        <v>14</v>
      </c>
      <c r="Q5" s="2">
        <v>126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1548636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30</v>
      </c>
      <c r="P6" s="2">
        <v>42</v>
      </c>
      <c r="Q6" s="2">
        <v>378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1548639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31</v>
      </c>
      <c r="P7" s="2">
        <v>17</v>
      </c>
      <c r="Q7" s="2">
        <v>153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1548643</v>
      </c>
      <c r="D8" s="2" t="s">
        <v>32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34</v>
      </c>
      <c r="J8" s="3" t="s">
        <v>34</v>
      </c>
      <c r="K8" s="2">
        <v>2</v>
      </c>
      <c r="L8" s="2" t="s">
        <v>34</v>
      </c>
      <c r="M8" s="2" t="s">
        <v>34</v>
      </c>
      <c r="N8" s="2">
        <v>2</v>
      </c>
      <c r="O8" s="2" t="s">
        <v>35</v>
      </c>
      <c r="P8" s="2">
        <v>83</v>
      </c>
      <c r="Q8" s="2">
        <v>166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1548643</v>
      </c>
      <c r="D9" s="2" t="s">
        <v>32</v>
      </c>
      <c r="E9" s="3" t="s">
        <v>23</v>
      </c>
      <c r="F9" s="3" t="s">
        <v>24</v>
      </c>
      <c r="G9" s="3" t="s">
        <v>36</v>
      </c>
      <c r="H9" s="3">
        <v>1</v>
      </c>
      <c r="I9" s="3" t="s">
        <v>34</v>
      </c>
      <c r="J9" s="3">
        <v>2</v>
      </c>
      <c r="K9" s="2" t="s">
        <v>34</v>
      </c>
      <c r="L9" s="2" t="s">
        <v>34</v>
      </c>
      <c r="M9" s="2" t="s">
        <v>34</v>
      </c>
      <c r="N9" s="2">
        <v>2</v>
      </c>
      <c r="O9" s="2" t="s">
        <v>35</v>
      </c>
      <c r="P9" s="2">
        <v>125</v>
      </c>
      <c r="Q9" s="2">
        <v>250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1548643</v>
      </c>
      <c r="D10" s="2" t="s">
        <v>32</v>
      </c>
      <c r="E10" s="3" t="s">
        <v>23</v>
      </c>
      <c r="F10" s="3" t="s">
        <v>24</v>
      </c>
      <c r="G10" s="3" t="s">
        <v>37</v>
      </c>
      <c r="H10" s="3">
        <v>1</v>
      </c>
      <c r="I10" s="3">
        <v>2</v>
      </c>
      <c r="J10" s="3" t="s">
        <v>34</v>
      </c>
      <c r="K10" s="2" t="s">
        <v>34</v>
      </c>
      <c r="L10" s="2" t="s">
        <v>34</v>
      </c>
      <c r="M10" s="2" t="s">
        <v>34</v>
      </c>
      <c r="N10" s="2">
        <v>2</v>
      </c>
      <c r="O10" s="2" t="s">
        <v>35</v>
      </c>
      <c r="P10" s="2">
        <v>83</v>
      </c>
      <c r="Q10" s="2">
        <v>166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1548643</v>
      </c>
      <c r="D11" s="2" t="s">
        <v>32</v>
      </c>
      <c r="E11" s="3" t="s">
        <v>23</v>
      </c>
      <c r="F11" s="3" t="s">
        <v>24</v>
      </c>
      <c r="G11" s="3" t="s">
        <v>38</v>
      </c>
      <c r="H11" s="3">
        <v>1</v>
      </c>
      <c r="I11" s="3" t="s">
        <v>34</v>
      </c>
      <c r="J11" s="3" t="s">
        <v>34</v>
      </c>
      <c r="K11" s="2" t="s">
        <v>34</v>
      </c>
      <c r="L11" s="2">
        <v>2</v>
      </c>
      <c r="M11" s="2" t="s">
        <v>34</v>
      </c>
      <c r="N11" s="2">
        <v>2</v>
      </c>
      <c r="O11" s="2" t="s">
        <v>35</v>
      </c>
      <c r="P11" s="2">
        <v>42</v>
      </c>
      <c r="Q11" s="2">
        <v>84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1548643</v>
      </c>
      <c r="D12" s="2" t="s">
        <v>32</v>
      </c>
      <c r="E12" s="3" t="s">
        <v>23</v>
      </c>
      <c r="F12" s="3" t="s">
        <v>24</v>
      </c>
      <c r="G12" s="3" t="s">
        <v>39</v>
      </c>
      <c r="H12" s="3">
        <v>1</v>
      </c>
      <c r="I12" s="3" t="s">
        <v>34</v>
      </c>
      <c r="J12" s="3" t="s">
        <v>34</v>
      </c>
      <c r="K12" s="2" t="s">
        <v>34</v>
      </c>
      <c r="L12" s="2" t="s">
        <v>34</v>
      </c>
      <c r="M12" s="2">
        <v>2</v>
      </c>
      <c r="N12" s="2">
        <v>2</v>
      </c>
      <c r="O12" s="2" t="s">
        <v>35</v>
      </c>
      <c r="P12" s="2">
        <v>42</v>
      </c>
      <c r="Q12" s="2">
        <v>84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1547725</v>
      </c>
      <c r="D13" s="2" t="s">
        <v>40</v>
      </c>
      <c r="E13" s="3" t="s">
        <v>41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40</v>
      </c>
      <c r="P13" s="2">
        <v>10</v>
      </c>
      <c r="Q13" s="2">
        <v>90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1547726</v>
      </c>
      <c r="D14" s="2" t="s">
        <v>42</v>
      </c>
      <c r="E14" s="3" t="s">
        <v>41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42</v>
      </c>
      <c r="P14" s="2">
        <v>9</v>
      </c>
      <c r="Q14" s="2">
        <v>81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1547727</v>
      </c>
      <c r="D15" s="2" t="s">
        <v>43</v>
      </c>
      <c r="E15" s="3" t="s">
        <v>41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43</v>
      </c>
      <c r="P15" s="2">
        <v>4</v>
      </c>
      <c r="Q15" s="2">
        <v>36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1547728</v>
      </c>
      <c r="D16" s="2" t="s">
        <v>44</v>
      </c>
      <c r="E16" s="3" t="s">
        <v>41</v>
      </c>
      <c r="F16" s="3" t="s">
        <v>24</v>
      </c>
      <c r="G16" s="3" t="s">
        <v>25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44</v>
      </c>
      <c r="P16" s="2">
        <v>8</v>
      </c>
      <c r="Q16" s="2">
        <v>72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1547729</v>
      </c>
      <c r="D17" s="2" t="s">
        <v>45</v>
      </c>
      <c r="E17" s="3" t="s">
        <v>41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45</v>
      </c>
      <c r="P17" s="2">
        <v>1</v>
      </c>
      <c r="Q17" s="2">
        <v>9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1547730</v>
      </c>
      <c r="D18" s="2" t="s">
        <v>46</v>
      </c>
      <c r="E18" s="3" t="s">
        <v>41</v>
      </c>
      <c r="F18" s="3" t="s">
        <v>24</v>
      </c>
      <c r="G18" s="3" t="s">
        <v>25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46</v>
      </c>
      <c r="P18" s="2">
        <v>9</v>
      </c>
      <c r="Q18" s="2">
        <v>81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1547731</v>
      </c>
      <c r="D19" s="2" t="s">
        <v>47</v>
      </c>
      <c r="E19" s="3" t="s">
        <v>41</v>
      </c>
      <c r="F19" s="3" t="s">
        <v>24</v>
      </c>
      <c r="G19" s="3" t="s">
        <v>25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47</v>
      </c>
      <c r="P19" s="2">
        <v>9</v>
      </c>
      <c r="Q19" s="2">
        <v>81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1547732</v>
      </c>
      <c r="D20" s="2" t="s">
        <v>48</v>
      </c>
      <c r="E20" s="3" t="s">
        <v>41</v>
      </c>
      <c r="F20" s="3" t="s">
        <v>24</v>
      </c>
      <c r="G20" s="3" t="s">
        <v>25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48</v>
      </c>
      <c r="P20" s="2">
        <v>9</v>
      </c>
      <c r="Q20" s="2">
        <v>81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1547733</v>
      </c>
      <c r="D21" s="2" t="s">
        <v>49</v>
      </c>
      <c r="E21" s="3" t="s">
        <v>41</v>
      </c>
      <c r="F21" s="3" t="s">
        <v>24</v>
      </c>
      <c r="G21" s="3" t="s">
        <v>50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49</v>
      </c>
      <c r="P21" s="2">
        <v>23</v>
      </c>
      <c r="Q21" s="2">
        <v>207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1547734</v>
      </c>
      <c r="D22" s="2" t="s">
        <v>51</v>
      </c>
      <c r="E22" s="3" t="s">
        <v>41</v>
      </c>
      <c r="F22" s="3" t="s">
        <v>24</v>
      </c>
      <c r="G22" s="3" t="s">
        <v>52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51</v>
      </c>
      <c r="P22" s="2">
        <v>22</v>
      </c>
      <c r="Q22" s="2">
        <v>198</v>
      </c>
      <c r="R22" s="2">
        <v>0</v>
      </c>
      <c r="S22" s="2">
        <v>0</v>
      </c>
    </row>
    <row r="25" spans="1:40">
      <c r="A25" s="1" t="s">
        <v>53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15</v>
      </c>
      <c r="O26" s="11" t="s">
        <v>54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5">
      <c r="A27" s="2" t="s">
        <v>20</v>
      </c>
      <c r="B27" s="2" t="s">
        <v>21</v>
      </c>
      <c r="C27" s="2">
        <v>1548627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1138</v>
      </c>
      <c r="J27" s="3">
        <v>1707</v>
      </c>
      <c r="K27" s="2">
        <v>1138</v>
      </c>
      <c r="L27" s="2">
        <v>569</v>
      </c>
      <c r="M27" s="2">
        <v>569</v>
      </c>
      <c r="N27" s="2" t="s">
        <v>26</v>
      </c>
      <c r="O27" s="12" t="s">
        <v>55</v>
      </c>
    </row>
    <row r="28" spans="1:15">
      <c r="A28" s="2" t="s">
        <v>20</v>
      </c>
      <c r="B28" s="2" t="s">
        <v>21</v>
      </c>
      <c r="C28" s="2">
        <v>1548630</v>
      </c>
      <c r="D28" s="2" t="s">
        <v>27</v>
      </c>
      <c r="E28" s="3" t="s">
        <v>28</v>
      </c>
      <c r="F28" s="3" t="s">
        <v>24</v>
      </c>
      <c r="G28" s="3" t="s">
        <v>25</v>
      </c>
      <c r="H28" s="3">
        <v>1</v>
      </c>
      <c r="I28" s="3">
        <v>90</v>
      </c>
      <c r="J28" s="3">
        <v>135</v>
      </c>
      <c r="K28" s="2">
        <v>90</v>
      </c>
      <c r="L28" s="2">
        <v>45</v>
      </c>
      <c r="M28" s="2">
        <v>45</v>
      </c>
      <c r="N28" s="2" t="s">
        <v>27</v>
      </c>
      <c r="O28" s="12" t="s">
        <v>55</v>
      </c>
    </row>
    <row r="29" spans="1:15">
      <c r="A29" s="2" t="s">
        <v>20</v>
      </c>
      <c r="B29" s="2" t="s">
        <v>21</v>
      </c>
      <c r="C29" s="2">
        <v>1548633</v>
      </c>
      <c r="D29" s="2" t="s">
        <v>29</v>
      </c>
      <c r="E29" s="3" t="s">
        <v>28</v>
      </c>
      <c r="F29" s="3" t="s">
        <v>24</v>
      </c>
      <c r="G29" s="3" t="s">
        <v>25</v>
      </c>
      <c r="H29" s="3">
        <v>1</v>
      </c>
      <c r="I29" s="3">
        <v>28</v>
      </c>
      <c r="J29" s="3">
        <v>42</v>
      </c>
      <c r="K29" s="2">
        <v>28</v>
      </c>
      <c r="L29" s="2">
        <v>14</v>
      </c>
      <c r="M29" s="2">
        <v>14</v>
      </c>
      <c r="N29" s="2" t="s">
        <v>29</v>
      </c>
      <c r="O29" s="12" t="s">
        <v>55</v>
      </c>
    </row>
    <row r="30" spans="1:15">
      <c r="A30" s="2" t="s">
        <v>20</v>
      </c>
      <c r="B30" s="2" t="s">
        <v>21</v>
      </c>
      <c r="C30" s="2">
        <v>1548636</v>
      </c>
      <c r="D30" s="2" t="s">
        <v>30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84</v>
      </c>
      <c r="J30" s="3">
        <v>126</v>
      </c>
      <c r="K30" s="2">
        <v>84</v>
      </c>
      <c r="L30" s="2">
        <v>42</v>
      </c>
      <c r="M30" s="2">
        <v>42</v>
      </c>
      <c r="N30" s="2" t="s">
        <v>30</v>
      </c>
      <c r="O30" s="12" t="s">
        <v>55</v>
      </c>
    </row>
    <row r="31" spans="1:15">
      <c r="A31" s="2" t="s">
        <v>20</v>
      </c>
      <c r="B31" s="2" t="s">
        <v>21</v>
      </c>
      <c r="C31" s="2">
        <v>1548639</v>
      </c>
      <c r="D31" s="2" t="s">
        <v>31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34</v>
      </c>
      <c r="J31" s="3">
        <v>51</v>
      </c>
      <c r="K31" s="2">
        <v>34</v>
      </c>
      <c r="L31" s="2">
        <v>17</v>
      </c>
      <c r="M31" s="2">
        <v>17</v>
      </c>
      <c r="N31" s="2" t="s">
        <v>31</v>
      </c>
      <c r="O31" s="12" t="s">
        <v>55</v>
      </c>
    </row>
    <row r="32" s="4" customFormat="1" spans="1:15">
      <c r="A32" s="6" t="s">
        <v>20</v>
      </c>
      <c r="B32" s="6" t="s">
        <v>21</v>
      </c>
      <c r="C32" s="6">
        <v>1548643</v>
      </c>
      <c r="D32" s="6" t="s">
        <v>32</v>
      </c>
      <c r="E32" s="7" t="s">
        <v>23</v>
      </c>
      <c r="F32" s="7" t="s">
        <v>24</v>
      </c>
      <c r="G32" s="7" t="s">
        <v>33</v>
      </c>
      <c r="H32" s="7">
        <v>1</v>
      </c>
      <c r="I32" s="7">
        <v>0</v>
      </c>
      <c r="J32" s="7">
        <v>0</v>
      </c>
      <c r="K32" s="6">
        <v>166</v>
      </c>
      <c r="L32" s="6">
        <v>0</v>
      </c>
      <c r="M32" s="6">
        <v>0</v>
      </c>
      <c r="N32" s="6" t="s">
        <v>35</v>
      </c>
      <c r="O32" s="13" t="s">
        <v>56</v>
      </c>
    </row>
    <row r="33" s="4" customFormat="1" spans="1:15">
      <c r="A33" s="6" t="s">
        <v>20</v>
      </c>
      <c r="B33" s="6" t="s">
        <v>21</v>
      </c>
      <c r="C33" s="6">
        <v>1548643</v>
      </c>
      <c r="D33" s="6" t="s">
        <v>32</v>
      </c>
      <c r="E33" s="7" t="s">
        <v>23</v>
      </c>
      <c r="F33" s="7" t="s">
        <v>24</v>
      </c>
      <c r="G33" s="7" t="s">
        <v>36</v>
      </c>
      <c r="H33" s="7">
        <v>1</v>
      </c>
      <c r="I33" s="7">
        <v>0</v>
      </c>
      <c r="J33" s="7">
        <v>250</v>
      </c>
      <c r="K33" s="6">
        <v>0</v>
      </c>
      <c r="L33" s="6">
        <v>0</v>
      </c>
      <c r="M33" s="6">
        <v>0</v>
      </c>
      <c r="N33" s="6" t="s">
        <v>35</v>
      </c>
      <c r="O33" s="13" t="s">
        <v>56</v>
      </c>
    </row>
    <row r="34" s="4" customFormat="1" spans="1:15">
      <c r="A34" s="6" t="s">
        <v>20</v>
      </c>
      <c r="B34" s="6" t="s">
        <v>21</v>
      </c>
      <c r="C34" s="6">
        <v>1548643</v>
      </c>
      <c r="D34" s="6" t="s">
        <v>32</v>
      </c>
      <c r="E34" s="7" t="s">
        <v>23</v>
      </c>
      <c r="F34" s="7" t="s">
        <v>24</v>
      </c>
      <c r="G34" s="7" t="s">
        <v>37</v>
      </c>
      <c r="H34" s="7">
        <v>1</v>
      </c>
      <c r="I34" s="7">
        <v>166</v>
      </c>
      <c r="J34" s="7">
        <v>0</v>
      </c>
      <c r="K34" s="6">
        <v>0</v>
      </c>
      <c r="L34" s="6">
        <v>0</v>
      </c>
      <c r="M34" s="6">
        <v>0</v>
      </c>
      <c r="N34" s="6" t="s">
        <v>35</v>
      </c>
      <c r="O34" s="13" t="s">
        <v>56</v>
      </c>
    </row>
    <row r="35" s="4" customFormat="1" spans="1:15">
      <c r="A35" s="6" t="s">
        <v>20</v>
      </c>
      <c r="B35" s="6" t="s">
        <v>21</v>
      </c>
      <c r="C35" s="6">
        <v>1548643</v>
      </c>
      <c r="D35" s="6" t="s">
        <v>32</v>
      </c>
      <c r="E35" s="7" t="s">
        <v>23</v>
      </c>
      <c r="F35" s="7" t="s">
        <v>24</v>
      </c>
      <c r="G35" s="7" t="s">
        <v>38</v>
      </c>
      <c r="H35" s="7">
        <v>1</v>
      </c>
      <c r="I35" s="7">
        <v>0</v>
      </c>
      <c r="J35" s="7">
        <v>0</v>
      </c>
      <c r="K35" s="6">
        <v>0</v>
      </c>
      <c r="L35" s="6">
        <v>84</v>
      </c>
      <c r="M35" s="6">
        <v>0</v>
      </c>
      <c r="N35" s="6" t="s">
        <v>35</v>
      </c>
      <c r="O35" s="13" t="s">
        <v>56</v>
      </c>
    </row>
    <row r="36" s="4" customFormat="1" spans="1:15">
      <c r="A36" s="6" t="s">
        <v>20</v>
      </c>
      <c r="B36" s="6" t="s">
        <v>21</v>
      </c>
      <c r="C36" s="6">
        <v>1548643</v>
      </c>
      <c r="D36" s="6" t="s">
        <v>32</v>
      </c>
      <c r="E36" s="7" t="s">
        <v>23</v>
      </c>
      <c r="F36" s="7" t="s">
        <v>24</v>
      </c>
      <c r="G36" s="7" t="s">
        <v>39</v>
      </c>
      <c r="H36" s="7">
        <v>1</v>
      </c>
      <c r="I36" s="7">
        <v>0</v>
      </c>
      <c r="J36" s="7">
        <v>0</v>
      </c>
      <c r="K36" s="6">
        <v>0</v>
      </c>
      <c r="L36" s="6">
        <v>0</v>
      </c>
      <c r="M36" s="6">
        <v>84</v>
      </c>
      <c r="N36" s="6" t="s">
        <v>35</v>
      </c>
      <c r="O36" s="13" t="s">
        <v>56</v>
      </c>
    </row>
    <row r="37" spans="1:15">
      <c r="A37" s="2" t="s">
        <v>20</v>
      </c>
      <c r="B37" s="2" t="s">
        <v>21</v>
      </c>
      <c r="C37" s="2">
        <v>1547725</v>
      </c>
      <c r="D37" s="2" t="s">
        <v>40</v>
      </c>
      <c r="E37" s="3" t="s">
        <v>41</v>
      </c>
      <c r="F37" s="3" t="s">
        <v>24</v>
      </c>
      <c r="G37" s="3" t="s">
        <v>25</v>
      </c>
      <c r="H37" s="3">
        <v>1</v>
      </c>
      <c r="I37" s="3">
        <v>20</v>
      </c>
      <c r="J37" s="3">
        <v>30</v>
      </c>
      <c r="K37" s="2">
        <v>20</v>
      </c>
      <c r="L37" s="2">
        <v>10</v>
      </c>
      <c r="M37" s="2">
        <v>10</v>
      </c>
      <c r="N37" s="2" t="s">
        <v>40</v>
      </c>
      <c r="O37" s="12" t="s">
        <v>55</v>
      </c>
    </row>
    <row r="38" spans="1:15">
      <c r="A38" s="2" t="s">
        <v>20</v>
      </c>
      <c r="B38" s="2" t="s">
        <v>21</v>
      </c>
      <c r="C38" s="2">
        <v>1547726</v>
      </c>
      <c r="D38" s="2" t="s">
        <v>42</v>
      </c>
      <c r="E38" s="3" t="s">
        <v>41</v>
      </c>
      <c r="F38" s="3" t="s">
        <v>24</v>
      </c>
      <c r="G38" s="3" t="s">
        <v>25</v>
      </c>
      <c r="H38" s="3">
        <v>1</v>
      </c>
      <c r="I38" s="3">
        <v>18</v>
      </c>
      <c r="J38" s="3">
        <v>27</v>
      </c>
      <c r="K38" s="2">
        <v>18</v>
      </c>
      <c r="L38" s="2">
        <v>9</v>
      </c>
      <c r="M38" s="2">
        <v>9</v>
      </c>
      <c r="N38" s="2" t="s">
        <v>42</v>
      </c>
      <c r="O38" s="12" t="s">
        <v>55</v>
      </c>
    </row>
    <row r="39" spans="1:15">
      <c r="A39" s="2" t="s">
        <v>20</v>
      </c>
      <c r="B39" s="2" t="s">
        <v>21</v>
      </c>
      <c r="C39" s="2">
        <v>1547727</v>
      </c>
      <c r="D39" s="2" t="s">
        <v>43</v>
      </c>
      <c r="E39" s="3" t="s">
        <v>41</v>
      </c>
      <c r="F39" s="3" t="s">
        <v>24</v>
      </c>
      <c r="G39" s="3" t="s">
        <v>25</v>
      </c>
      <c r="H39" s="3">
        <v>1</v>
      </c>
      <c r="I39" s="3">
        <v>8</v>
      </c>
      <c r="J39" s="3">
        <v>12</v>
      </c>
      <c r="K39" s="2">
        <v>8</v>
      </c>
      <c r="L39" s="2">
        <v>4</v>
      </c>
      <c r="M39" s="2">
        <v>4</v>
      </c>
      <c r="N39" s="2" t="s">
        <v>43</v>
      </c>
      <c r="O39" s="12" t="s">
        <v>55</v>
      </c>
    </row>
    <row r="40" spans="1:15">
      <c r="A40" s="2" t="s">
        <v>20</v>
      </c>
      <c r="B40" s="2" t="s">
        <v>21</v>
      </c>
      <c r="C40" s="2">
        <v>1547728</v>
      </c>
      <c r="D40" s="2" t="s">
        <v>44</v>
      </c>
      <c r="E40" s="3" t="s">
        <v>41</v>
      </c>
      <c r="F40" s="3" t="s">
        <v>24</v>
      </c>
      <c r="G40" s="3" t="s">
        <v>25</v>
      </c>
      <c r="H40" s="3">
        <v>1</v>
      </c>
      <c r="I40" s="3">
        <v>16</v>
      </c>
      <c r="J40" s="3">
        <v>24</v>
      </c>
      <c r="K40" s="2">
        <v>16</v>
      </c>
      <c r="L40" s="2">
        <v>8</v>
      </c>
      <c r="M40" s="2">
        <v>8</v>
      </c>
      <c r="N40" s="2" t="s">
        <v>44</v>
      </c>
      <c r="O40" s="12" t="s">
        <v>55</v>
      </c>
    </row>
    <row r="41" spans="1:15">
      <c r="A41" s="2" t="s">
        <v>20</v>
      </c>
      <c r="B41" s="2" t="s">
        <v>21</v>
      </c>
      <c r="C41" s="2">
        <v>1547729</v>
      </c>
      <c r="D41" s="2" t="s">
        <v>45</v>
      </c>
      <c r="E41" s="3" t="s">
        <v>41</v>
      </c>
      <c r="F41" s="3" t="s">
        <v>24</v>
      </c>
      <c r="G41" s="3" t="s">
        <v>25</v>
      </c>
      <c r="H41" s="3">
        <v>1</v>
      </c>
      <c r="I41" s="3">
        <v>2</v>
      </c>
      <c r="J41" s="3">
        <v>3</v>
      </c>
      <c r="K41" s="2">
        <v>2</v>
      </c>
      <c r="L41" s="2">
        <v>1</v>
      </c>
      <c r="M41" s="2">
        <v>1</v>
      </c>
      <c r="N41" s="2" t="s">
        <v>45</v>
      </c>
      <c r="O41" s="12" t="s">
        <v>55</v>
      </c>
    </row>
    <row r="42" spans="1:15">
      <c r="A42" s="2" t="s">
        <v>20</v>
      </c>
      <c r="B42" s="2" t="s">
        <v>21</v>
      </c>
      <c r="C42" s="2">
        <v>1547730</v>
      </c>
      <c r="D42" s="2" t="s">
        <v>46</v>
      </c>
      <c r="E42" s="3" t="s">
        <v>41</v>
      </c>
      <c r="F42" s="3" t="s">
        <v>24</v>
      </c>
      <c r="G42" s="3" t="s">
        <v>25</v>
      </c>
      <c r="H42" s="3">
        <v>1</v>
      </c>
      <c r="I42" s="3">
        <v>18</v>
      </c>
      <c r="J42" s="3">
        <v>27</v>
      </c>
      <c r="K42" s="2">
        <v>18</v>
      </c>
      <c r="L42" s="2">
        <v>9</v>
      </c>
      <c r="M42" s="2">
        <v>9</v>
      </c>
      <c r="N42" s="2" t="s">
        <v>46</v>
      </c>
      <c r="O42" s="12" t="s">
        <v>55</v>
      </c>
    </row>
    <row r="43" spans="1:15">
      <c r="A43" s="2" t="s">
        <v>20</v>
      </c>
      <c r="B43" s="2" t="s">
        <v>21</v>
      </c>
      <c r="C43" s="2">
        <v>1547731</v>
      </c>
      <c r="D43" s="2" t="s">
        <v>47</v>
      </c>
      <c r="E43" s="3" t="s">
        <v>41</v>
      </c>
      <c r="F43" s="3" t="s">
        <v>24</v>
      </c>
      <c r="G43" s="3" t="s">
        <v>25</v>
      </c>
      <c r="H43" s="3">
        <v>1</v>
      </c>
      <c r="I43" s="3">
        <v>18</v>
      </c>
      <c r="J43" s="3">
        <v>27</v>
      </c>
      <c r="K43" s="2">
        <v>18</v>
      </c>
      <c r="L43" s="2">
        <v>9</v>
      </c>
      <c r="M43" s="2">
        <v>9</v>
      </c>
      <c r="N43" s="2" t="s">
        <v>47</v>
      </c>
      <c r="O43" s="12" t="s">
        <v>55</v>
      </c>
    </row>
    <row r="44" spans="1:15">
      <c r="A44" s="2" t="s">
        <v>20</v>
      </c>
      <c r="B44" s="2" t="s">
        <v>21</v>
      </c>
      <c r="C44" s="2">
        <v>1547732</v>
      </c>
      <c r="D44" s="2" t="s">
        <v>48</v>
      </c>
      <c r="E44" s="3" t="s">
        <v>41</v>
      </c>
      <c r="F44" s="3" t="s">
        <v>24</v>
      </c>
      <c r="G44" s="3" t="s">
        <v>25</v>
      </c>
      <c r="H44" s="3">
        <v>1</v>
      </c>
      <c r="I44" s="3">
        <v>18</v>
      </c>
      <c r="J44" s="3">
        <v>27</v>
      </c>
      <c r="K44" s="2">
        <v>18</v>
      </c>
      <c r="L44" s="2">
        <v>9</v>
      </c>
      <c r="M44" s="2">
        <v>9</v>
      </c>
      <c r="N44" s="2" t="s">
        <v>48</v>
      </c>
      <c r="O44" s="12" t="s">
        <v>55</v>
      </c>
    </row>
    <row r="45" s="5" customFormat="1" spans="1:14">
      <c r="A45" s="8" t="s">
        <v>20</v>
      </c>
      <c r="B45" s="8" t="s">
        <v>21</v>
      </c>
      <c r="C45" s="8">
        <v>1547733</v>
      </c>
      <c r="D45" s="8" t="s">
        <v>49</v>
      </c>
      <c r="E45" s="9" t="s">
        <v>41</v>
      </c>
      <c r="F45" s="9" t="s">
        <v>24</v>
      </c>
      <c r="G45" s="9" t="s">
        <v>50</v>
      </c>
      <c r="H45" s="9">
        <v>1</v>
      </c>
      <c r="I45" s="9">
        <v>46</v>
      </c>
      <c r="J45" s="9">
        <v>69</v>
      </c>
      <c r="K45" s="8">
        <v>46</v>
      </c>
      <c r="L45" s="8">
        <v>23</v>
      </c>
      <c r="M45" s="8">
        <v>23</v>
      </c>
      <c r="N45" s="8" t="s">
        <v>49</v>
      </c>
    </row>
    <row r="46" s="5" customFormat="1" spans="1:14">
      <c r="A46" s="8" t="s">
        <v>20</v>
      </c>
      <c r="B46" s="8" t="s">
        <v>21</v>
      </c>
      <c r="C46" s="8">
        <v>1547734</v>
      </c>
      <c r="D46" s="8" t="s">
        <v>51</v>
      </c>
      <c r="E46" s="9" t="s">
        <v>41</v>
      </c>
      <c r="F46" s="9" t="s">
        <v>24</v>
      </c>
      <c r="G46" s="9" t="s">
        <v>52</v>
      </c>
      <c r="H46" s="9">
        <v>1</v>
      </c>
      <c r="I46" s="9">
        <v>44</v>
      </c>
      <c r="J46" s="9">
        <v>66</v>
      </c>
      <c r="K46" s="8">
        <v>44</v>
      </c>
      <c r="L46" s="8">
        <v>22</v>
      </c>
      <c r="M46" s="8">
        <v>22</v>
      </c>
      <c r="N46" s="8" t="s">
        <v>51</v>
      </c>
    </row>
    <row r="47" spans="9:13">
      <c r="I47">
        <f>SUM(I27:I46)</f>
        <v>1748</v>
      </c>
      <c r="J47">
        <f>SUM(J27:J46)</f>
        <v>2623</v>
      </c>
      <c r="K47">
        <f>SUM(K27:K46)</f>
        <v>1748</v>
      </c>
      <c r="L47">
        <f>SUM(L27:L46)</f>
        <v>875</v>
      </c>
      <c r="M47">
        <f>SUM(M27:M46)</f>
        <v>875</v>
      </c>
    </row>
    <row r="51" spans="9:13">
      <c r="I51">
        <f>I47-I45-I46-I52</f>
        <v>1492</v>
      </c>
      <c r="J51">
        <f>J47-J45-J46-J52</f>
        <v>2238</v>
      </c>
      <c r="K51">
        <f>K47-K45-K46-K52</f>
        <v>1492</v>
      </c>
      <c r="L51">
        <f>L47-L45-L46-L52</f>
        <v>746</v>
      </c>
      <c r="M51">
        <f>M47-M45-M46-M52</f>
        <v>746</v>
      </c>
    </row>
    <row r="52" spans="9:13">
      <c r="I52">
        <v>166</v>
      </c>
      <c r="J52">
        <v>250</v>
      </c>
      <c r="K52">
        <v>166</v>
      </c>
      <c r="L52">
        <v>84</v>
      </c>
      <c r="M52">
        <v>84</v>
      </c>
    </row>
    <row r="56" spans="8:14">
      <c r="H56" s="10" t="s">
        <v>57</v>
      </c>
      <c r="I56" s="14" t="s">
        <v>9</v>
      </c>
      <c r="J56" s="14" t="s">
        <v>10</v>
      </c>
      <c r="K56" s="14" t="s">
        <v>11</v>
      </c>
      <c r="L56" s="14" t="s">
        <v>12</v>
      </c>
      <c r="M56" s="14" t="s">
        <v>13</v>
      </c>
      <c r="N56" s="10" t="s">
        <v>58</v>
      </c>
    </row>
    <row r="57" ht="86.4" spans="8:14">
      <c r="H57" s="10" t="s">
        <v>55</v>
      </c>
      <c r="I57" s="15">
        <f>I51*1.02</f>
        <v>1521.84</v>
      </c>
      <c r="J57" s="15">
        <f>J51*1.02</f>
        <v>2282.76</v>
      </c>
      <c r="K57" s="15">
        <f>K51*1.02</f>
        <v>1521.84</v>
      </c>
      <c r="L57" s="15">
        <f>L51*1.02</f>
        <v>760.92</v>
      </c>
      <c r="M57" s="15">
        <f>M51*1.02</f>
        <v>760.92</v>
      </c>
      <c r="N57" s="16" t="s">
        <v>59</v>
      </c>
    </row>
    <row r="58" spans="8:14">
      <c r="H58" s="10" t="s">
        <v>56</v>
      </c>
      <c r="I58" s="15">
        <f>I52*1.02</f>
        <v>169.32</v>
      </c>
      <c r="J58" s="15">
        <f>J52*1.02</f>
        <v>255</v>
      </c>
      <c r="K58" s="15">
        <f>K52*1.02</f>
        <v>169.32</v>
      </c>
      <c r="L58" s="15">
        <f>L52*1.02</f>
        <v>85.68</v>
      </c>
      <c r="M58" s="15">
        <f>M52*1.02</f>
        <v>85.68</v>
      </c>
      <c r="N58" s="17">
        <v>1548643</v>
      </c>
    </row>
  </sheetData>
  <mergeCells count="2">
    <mergeCell ref="A1:R1"/>
    <mergeCell ref="A25:N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7"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1548627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26</v>
      </c>
      <c r="P3" s="2">
        <v>569</v>
      </c>
      <c r="Q3" s="2">
        <v>5121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1548630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27</v>
      </c>
      <c r="P4" s="2">
        <v>45</v>
      </c>
      <c r="Q4" s="2">
        <v>405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1548633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29</v>
      </c>
      <c r="P5" s="2">
        <v>14</v>
      </c>
      <c r="Q5" s="2">
        <v>126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1548636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30</v>
      </c>
      <c r="P6" s="2">
        <v>42</v>
      </c>
      <c r="Q6" s="2">
        <v>378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1548639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31</v>
      </c>
      <c r="P7" s="2">
        <v>17</v>
      </c>
      <c r="Q7" s="2">
        <v>153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1548643</v>
      </c>
      <c r="D8" s="2" t="s">
        <v>32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34</v>
      </c>
      <c r="J8" s="3" t="s">
        <v>34</v>
      </c>
      <c r="K8" s="2">
        <v>2</v>
      </c>
      <c r="L8" s="2" t="s">
        <v>34</v>
      </c>
      <c r="M8" s="2" t="s">
        <v>34</v>
      </c>
      <c r="N8" s="2">
        <v>2</v>
      </c>
      <c r="O8" s="2" t="s">
        <v>35</v>
      </c>
      <c r="P8" s="2">
        <v>83</v>
      </c>
      <c r="Q8" s="2">
        <v>166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1548643</v>
      </c>
      <c r="D9" s="2" t="s">
        <v>32</v>
      </c>
      <c r="E9" s="3" t="s">
        <v>23</v>
      </c>
      <c r="F9" s="3" t="s">
        <v>24</v>
      </c>
      <c r="G9" s="3" t="s">
        <v>36</v>
      </c>
      <c r="H9" s="3">
        <v>1</v>
      </c>
      <c r="I9" s="3" t="s">
        <v>34</v>
      </c>
      <c r="J9" s="3">
        <v>2</v>
      </c>
      <c r="K9" s="2" t="s">
        <v>34</v>
      </c>
      <c r="L9" s="2" t="s">
        <v>34</v>
      </c>
      <c r="M9" s="2" t="s">
        <v>34</v>
      </c>
      <c r="N9" s="2">
        <v>2</v>
      </c>
      <c r="O9" s="2" t="s">
        <v>35</v>
      </c>
      <c r="P9" s="2">
        <v>125</v>
      </c>
      <c r="Q9" s="2">
        <v>250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1548643</v>
      </c>
      <c r="D10" s="2" t="s">
        <v>32</v>
      </c>
      <c r="E10" s="3" t="s">
        <v>23</v>
      </c>
      <c r="F10" s="3" t="s">
        <v>24</v>
      </c>
      <c r="G10" s="3" t="s">
        <v>37</v>
      </c>
      <c r="H10" s="3">
        <v>1</v>
      </c>
      <c r="I10" s="3">
        <v>2</v>
      </c>
      <c r="J10" s="3" t="s">
        <v>34</v>
      </c>
      <c r="K10" s="2" t="s">
        <v>34</v>
      </c>
      <c r="L10" s="2" t="s">
        <v>34</v>
      </c>
      <c r="M10" s="2" t="s">
        <v>34</v>
      </c>
      <c r="N10" s="2">
        <v>2</v>
      </c>
      <c r="O10" s="2" t="s">
        <v>35</v>
      </c>
      <c r="P10" s="2">
        <v>83</v>
      </c>
      <c r="Q10" s="2">
        <v>166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1548643</v>
      </c>
      <c r="D11" s="2" t="s">
        <v>32</v>
      </c>
      <c r="E11" s="3" t="s">
        <v>23</v>
      </c>
      <c r="F11" s="3" t="s">
        <v>24</v>
      </c>
      <c r="G11" s="3" t="s">
        <v>38</v>
      </c>
      <c r="H11" s="3">
        <v>1</v>
      </c>
      <c r="I11" s="3" t="s">
        <v>34</v>
      </c>
      <c r="J11" s="3" t="s">
        <v>34</v>
      </c>
      <c r="K11" s="2" t="s">
        <v>34</v>
      </c>
      <c r="L11" s="2">
        <v>2</v>
      </c>
      <c r="M11" s="2" t="s">
        <v>34</v>
      </c>
      <c r="N11" s="2">
        <v>2</v>
      </c>
      <c r="O11" s="2" t="s">
        <v>35</v>
      </c>
      <c r="P11" s="2">
        <v>42</v>
      </c>
      <c r="Q11" s="2">
        <v>84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1548643</v>
      </c>
      <c r="D12" s="2" t="s">
        <v>32</v>
      </c>
      <c r="E12" s="3" t="s">
        <v>23</v>
      </c>
      <c r="F12" s="3" t="s">
        <v>24</v>
      </c>
      <c r="G12" s="3" t="s">
        <v>39</v>
      </c>
      <c r="H12" s="3">
        <v>1</v>
      </c>
      <c r="I12" s="3" t="s">
        <v>34</v>
      </c>
      <c r="J12" s="3" t="s">
        <v>34</v>
      </c>
      <c r="K12" s="2" t="s">
        <v>34</v>
      </c>
      <c r="L12" s="2" t="s">
        <v>34</v>
      </c>
      <c r="M12" s="2">
        <v>2</v>
      </c>
      <c r="N12" s="2">
        <v>2</v>
      </c>
      <c r="O12" s="2" t="s">
        <v>35</v>
      </c>
      <c r="P12" s="2">
        <v>42</v>
      </c>
      <c r="Q12" s="2">
        <v>84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1547725</v>
      </c>
      <c r="D13" s="2" t="s">
        <v>40</v>
      </c>
      <c r="E13" s="3" t="s">
        <v>41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40</v>
      </c>
      <c r="P13" s="2">
        <v>10</v>
      </c>
      <c r="Q13" s="2">
        <v>90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1547726</v>
      </c>
      <c r="D14" s="2" t="s">
        <v>42</v>
      </c>
      <c r="E14" s="3" t="s">
        <v>41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42</v>
      </c>
      <c r="P14" s="2">
        <v>9</v>
      </c>
      <c r="Q14" s="2">
        <v>81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1547727</v>
      </c>
      <c r="D15" s="2" t="s">
        <v>43</v>
      </c>
      <c r="E15" s="3" t="s">
        <v>41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43</v>
      </c>
      <c r="P15" s="2">
        <v>4</v>
      </c>
      <c r="Q15" s="2">
        <v>36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1547728</v>
      </c>
      <c r="D16" s="2" t="s">
        <v>44</v>
      </c>
      <c r="E16" s="3" t="s">
        <v>41</v>
      </c>
      <c r="F16" s="3" t="s">
        <v>24</v>
      </c>
      <c r="G16" s="3" t="s">
        <v>25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44</v>
      </c>
      <c r="P16" s="2">
        <v>8</v>
      </c>
      <c r="Q16" s="2">
        <v>72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1547729</v>
      </c>
      <c r="D17" s="2" t="s">
        <v>45</v>
      </c>
      <c r="E17" s="3" t="s">
        <v>41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45</v>
      </c>
      <c r="P17" s="2">
        <v>1</v>
      </c>
      <c r="Q17" s="2">
        <v>9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1547730</v>
      </c>
      <c r="D18" s="2" t="s">
        <v>46</v>
      </c>
      <c r="E18" s="3" t="s">
        <v>41</v>
      </c>
      <c r="F18" s="3" t="s">
        <v>24</v>
      </c>
      <c r="G18" s="3" t="s">
        <v>25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46</v>
      </c>
      <c r="P18" s="2">
        <v>9</v>
      </c>
      <c r="Q18" s="2">
        <v>81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1547731</v>
      </c>
      <c r="D19" s="2" t="s">
        <v>47</v>
      </c>
      <c r="E19" s="3" t="s">
        <v>41</v>
      </c>
      <c r="F19" s="3" t="s">
        <v>24</v>
      </c>
      <c r="G19" s="3" t="s">
        <v>25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47</v>
      </c>
      <c r="P19" s="2">
        <v>9</v>
      </c>
      <c r="Q19" s="2">
        <v>81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1547732</v>
      </c>
      <c r="D20" s="2" t="s">
        <v>48</v>
      </c>
      <c r="E20" s="3" t="s">
        <v>41</v>
      </c>
      <c r="F20" s="3" t="s">
        <v>24</v>
      </c>
      <c r="G20" s="3" t="s">
        <v>25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48</v>
      </c>
      <c r="P20" s="2">
        <v>9</v>
      </c>
      <c r="Q20" s="2">
        <v>81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1547733</v>
      </c>
      <c r="D21" s="2" t="s">
        <v>49</v>
      </c>
      <c r="E21" s="3" t="s">
        <v>41</v>
      </c>
      <c r="F21" s="3" t="s">
        <v>24</v>
      </c>
      <c r="G21" s="3" t="s">
        <v>50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49</v>
      </c>
      <c r="P21" s="2">
        <v>23</v>
      </c>
      <c r="Q21" s="2">
        <v>207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1547734</v>
      </c>
      <c r="D22" s="2" t="s">
        <v>51</v>
      </c>
      <c r="E22" s="3" t="s">
        <v>41</v>
      </c>
      <c r="F22" s="3" t="s">
        <v>24</v>
      </c>
      <c r="G22" s="3" t="s">
        <v>52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51</v>
      </c>
      <c r="P22" s="2">
        <v>22</v>
      </c>
      <c r="Q22" s="2">
        <v>198</v>
      </c>
      <c r="R22" s="2">
        <v>0</v>
      </c>
      <c r="S22" s="2">
        <v>0</v>
      </c>
    </row>
    <row r="25" spans="1:40">
      <c r="A25" s="1" t="s">
        <v>74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61</v>
      </c>
      <c r="B26" s="1" t="s">
        <v>62</v>
      </c>
      <c r="C26" s="1" t="s">
        <v>63</v>
      </c>
      <c r="D26" s="1" t="s">
        <v>4</v>
      </c>
      <c r="E26" s="1" t="s">
        <v>64</v>
      </c>
      <c r="F26" s="1" t="s">
        <v>65</v>
      </c>
      <c r="G26" s="1" t="s">
        <v>66</v>
      </c>
      <c r="H26" s="1" t="s">
        <v>67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69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4">
      <c r="A27" s="2" t="s">
        <v>20</v>
      </c>
      <c r="B27" s="2" t="s">
        <v>21</v>
      </c>
      <c r="C27" s="2">
        <v>1548627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1138</v>
      </c>
      <c r="J27" s="3">
        <v>1707</v>
      </c>
      <c r="K27" s="2">
        <v>1138</v>
      </c>
      <c r="L27" s="2">
        <v>569</v>
      </c>
      <c r="M27" s="2">
        <v>569</v>
      </c>
      <c r="N27" s="2" t="s">
        <v>26</v>
      </c>
    </row>
    <row r="28" spans="1:14">
      <c r="A28" s="2" t="s">
        <v>20</v>
      </c>
      <c r="B28" s="2" t="s">
        <v>21</v>
      </c>
      <c r="C28" s="2">
        <v>1548630</v>
      </c>
      <c r="D28" s="2" t="s">
        <v>27</v>
      </c>
      <c r="E28" s="3" t="s">
        <v>28</v>
      </c>
      <c r="F28" s="3" t="s">
        <v>24</v>
      </c>
      <c r="G28" s="3" t="s">
        <v>25</v>
      </c>
      <c r="H28" s="3">
        <v>1</v>
      </c>
      <c r="I28" s="3">
        <v>90</v>
      </c>
      <c r="J28" s="3">
        <v>135</v>
      </c>
      <c r="K28" s="2">
        <v>90</v>
      </c>
      <c r="L28" s="2">
        <v>45</v>
      </c>
      <c r="M28" s="2">
        <v>45</v>
      </c>
      <c r="N28" s="2" t="s">
        <v>27</v>
      </c>
    </row>
    <row r="29" spans="1:14">
      <c r="A29" s="2" t="s">
        <v>20</v>
      </c>
      <c r="B29" s="2" t="s">
        <v>21</v>
      </c>
      <c r="C29" s="2">
        <v>1548633</v>
      </c>
      <c r="D29" s="2" t="s">
        <v>29</v>
      </c>
      <c r="E29" s="3" t="s">
        <v>28</v>
      </c>
      <c r="F29" s="3" t="s">
        <v>24</v>
      </c>
      <c r="G29" s="3" t="s">
        <v>25</v>
      </c>
      <c r="H29" s="3">
        <v>1</v>
      </c>
      <c r="I29" s="3">
        <v>28</v>
      </c>
      <c r="J29" s="3">
        <v>42</v>
      </c>
      <c r="K29" s="2">
        <v>28</v>
      </c>
      <c r="L29" s="2">
        <v>14</v>
      </c>
      <c r="M29" s="2">
        <v>14</v>
      </c>
      <c r="N29" s="2" t="s">
        <v>29</v>
      </c>
    </row>
    <row r="30" spans="1:14">
      <c r="A30" s="2" t="s">
        <v>20</v>
      </c>
      <c r="B30" s="2" t="s">
        <v>21</v>
      </c>
      <c r="C30" s="2">
        <v>1548636</v>
      </c>
      <c r="D30" s="2" t="s">
        <v>30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84</v>
      </c>
      <c r="J30" s="3">
        <v>126</v>
      </c>
      <c r="K30" s="2">
        <v>84</v>
      </c>
      <c r="L30" s="2">
        <v>42</v>
      </c>
      <c r="M30" s="2">
        <v>42</v>
      </c>
      <c r="N30" s="2" t="s">
        <v>30</v>
      </c>
    </row>
    <row r="31" spans="1:14">
      <c r="A31" s="2" t="s">
        <v>20</v>
      </c>
      <c r="B31" s="2" t="s">
        <v>21</v>
      </c>
      <c r="C31" s="2">
        <v>1548639</v>
      </c>
      <c r="D31" s="2" t="s">
        <v>31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34</v>
      </c>
      <c r="J31" s="3">
        <v>51</v>
      </c>
      <c r="K31" s="2">
        <v>34</v>
      </c>
      <c r="L31" s="2">
        <v>17</v>
      </c>
      <c r="M31" s="2">
        <v>17</v>
      </c>
      <c r="N31" s="2" t="s">
        <v>31</v>
      </c>
    </row>
    <row r="32" spans="1:14">
      <c r="A32" s="2" t="s">
        <v>20</v>
      </c>
      <c r="B32" s="2" t="s">
        <v>21</v>
      </c>
      <c r="C32" s="2">
        <v>1548643</v>
      </c>
      <c r="D32" s="2" t="s">
        <v>32</v>
      </c>
      <c r="E32" s="3" t="s">
        <v>23</v>
      </c>
      <c r="F32" s="3" t="s">
        <v>24</v>
      </c>
      <c r="G32" s="3" t="s">
        <v>33</v>
      </c>
      <c r="H32" s="3">
        <v>1</v>
      </c>
      <c r="I32" s="3" t="s">
        <v>34</v>
      </c>
      <c r="J32" s="3" t="s">
        <v>34</v>
      </c>
      <c r="K32" s="2">
        <v>166</v>
      </c>
      <c r="L32" s="2" t="s">
        <v>34</v>
      </c>
      <c r="M32" s="2" t="s">
        <v>34</v>
      </c>
      <c r="N32" s="2" t="s">
        <v>35</v>
      </c>
    </row>
    <row r="33" spans="1:14">
      <c r="A33" s="2" t="s">
        <v>20</v>
      </c>
      <c r="B33" s="2" t="s">
        <v>21</v>
      </c>
      <c r="C33" s="2">
        <v>1548643</v>
      </c>
      <c r="D33" s="2" t="s">
        <v>32</v>
      </c>
      <c r="E33" s="3" t="s">
        <v>23</v>
      </c>
      <c r="F33" s="3" t="s">
        <v>24</v>
      </c>
      <c r="G33" s="3" t="s">
        <v>36</v>
      </c>
      <c r="H33" s="3">
        <v>1</v>
      </c>
      <c r="I33" s="3" t="s">
        <v>34</v>
      </c>
      <c r="J33" s="3">
        <v>250</v>
      </c>
      <c r="K33" s="2" t="s">
        <v>34</v>
      </c>
      <c r="L33" s="2" t="s">
        <v>34</v>
      </c>
      <c r="M33" s="2" t="s">
        <v>34</v>
      </c>
      <c r="N33" s="2" t="s">
        <v>35</v>
      </c>
    </row>
    <row r="34" spans="1:14">
      <c r="A34" s="2" t="s">
        <v>20</v>
      </c>
      <c r="B34" s="2" t="s">
        <v>21</v>
      </c>
      <c r="C34" s="2">
        <v>1548643</v>
      </c>
      <c r="D34" s="2" t="s">
        <v>32</v>
      </c>
      <c r="E34" s="3" t="s">
        <v>23</v>
      </c>
      <c r="F34" s="3" t="s">
        <v>24</v>
      </c>
      <c r="G34" s="3" t="s">
        <v>37</v>
      </c>
      <c r="H34" s="3">
        <v>1</v>
      </c>
      <c r="I34" s="3">
        <v>166</v>
      </c>
      <c r="J34" s="3" t="s">
        <v>34</v>
      </c>
      <c r="K34" s="2" t="s">
        <v>34</v>
      </c>
      <c r="L34" s="2" t="s">
        <v>34</v>
      </c>
      <c r="M34" s="2" t="s">
        <v>34</v>
      </c>
      <c r="N34" s="2" t="s">
        <v>35</v>
      </c>
    </row>
    <row r="35" spans="1:14">
      <c r="A35" s="2" t="s">
        <v>20</v>
      </c>
      <c r="B35" s="2" t="s">
        <v>21</v>
      </c>
      <c r="C35" s="2">
        <v>1548643</v>
      </c>
      <c r="D35" s="2" t="s">
        <v>32</v>
      </c>
      <c r="E35" s="3" t="s">
        <v>23</v>
      </c>
      <c r="F35" s="3" t="s">
        <v>24</v>
      </c>
      <c r="G35" s="3" t="s">
        <v>38</v>
      </c>
      <c r="H35" s="3">
        <v>1</v>
      </c>
      <c r="I35" s="3" t="s">
        <v>34</v>
      </c>
      <c r="J35" s="3" t="s">
        <v>34</v>
      </c>
      <c r="K35" s="2" t="s">
        <v>34</v>
      </c>
      <c r="L35" s="2">
        <v>84</v>
      </c>
      <c r="M35" s="2" t="s">
        <v>34</v>
      </c>
      <c r="N35" s="2" t="s">
        <v>35</v>
      </c>
    </row>
    <row r="36" spans="1:14">
      <c r="A36" s="2" t="s">
        <v>20</v>
      </c>
      <c r="B36" s="2" t="s">
        <v>21</v>
      </c>
      <c r="C36" s="2">
        <v>1548643</v>
      </c>
      <c r="D36" s="2" t="s">
        <v>32</v>
      </c>
      <c r="E36" s="3" t="s">
        <v>23</v>
      </c>
      <c r="F36" s="3" t="s">
        <v>24</v>
      </c>
      <c r="G36" s="3" t="s">
        <v>39</v>
      </c>
      <c r="H36" s="3">
        <v>1</v>
      </c>
      <c r="I36" s="3" t="s">
        <v>34</v>
      </c>
      <c r="J36" s="3" t="s">
        <v>34</v>
      </c>
      <c r="K36" s="2" t="s">
        <v>34</v>
      </c>
      <c r="L36" s="2" t="s">
        <v>34</v>
      </c>
      <c r="M36" s="2">
        <v>84</v>
      </c>
      <c r="N36" s="2" t="s">
        <v>35</v>
      </c>
    </row>
    <row r="37" spans="1:14">
      <c r="A37" s="2" t="s">
        <v>20</v>
      </c>
      <c r="B37" s="2" t="s">
        <v>21</v>
      </c>
      <c r="C37" s="2">
        <v>1547725</v>
      </c>
      <c r="D37" s="2" t="s">
        <v>40</v>
      </c>
      <c r="E37" s="3" t="s">
        <v>41</v>
      </c>
      <c r="F37" s="3" t="s">
        <v>24</v>
      </c>
      <c r="G37" s="3" t="s">
        <v>25</v>
      </c>
      <c r="H37" s="3">
        <v>1</v>
      </c>
      <c r="I37" s="3">
        <v>20</v>
      </c>
      <c r="J37" s="3">
        <v>30</v>
      </c>
      <c r="K37" s="2">
        <v>20</v>
      </c>
      <c r="L37" s="2">
        <v>10</v>
      </c>
      <c r="M37" s="2">
        <v>10</v>
      </c>
      <c r="N37" s="2" t="s">
        <v>40</v>
      </c>
    </row>
    <row r="38" spans="1:14">
      <c r="A38" s="2" t="s">
        <v>20</v>
      </c>
      <c r="B38" s="2" t="s">
        <v>21</v>
      </c>
      <c r="C38" s="2">
        <v>1547726</v>
      </c>
      <c r="D38" s="2" t="s">
        <v>42</v>
      </c>
      <c r="E38" s="3" t="s">
        <v>41</v>
      </c>
      <c r="F38" s="3" t="s">
        <v>24</v>
      </c>
      <c r="G38" s="3" t="s">
        <v>25</v>
      </c>
      <c r="H38" s="3">
        <v>1</v>
      </c>
      <c r="I38" s="3">
        <v>18</v>
      </c>
      <c r="J38" s="3">
        <v>27</v>
      </c>
      <c r="K38" s="2">
        <v>18</v>
      </c>
      <c r="L38" s="2">
        <v>9</v>
      </c>
      <c r="M38" s="2">
        <v>9</v>
      </c>
      <c r="N38" s="2" t="s">
        <v>42</v>
      </c>
    </row>
    <row r="39" spans="1:14">
      <c r="A39" s="2" t="s">
        <v>20</v>
      </c>
      <c r="B39" s="2" t="s">
        <v>21</v>
      </c>
      <c r="C39" s="2">
        <v>1547727</v>
      </c>
      <c r="D39" s="2" t="s">
        <v>43</v>
      </c>
      <c r="E39" s="3" t="s">
        <v>41</v>
      </c>
      <c r="F39" s="3" t="s">
        <v>24</v>
      </c>
      <c r="G39" s="3" t="s">
        <v>25</v>
      </c>
      <c r="H39" s="3">
        <v>1</v>
      </c>
      <c r="I39" s="3">
        <v>8</v>
      </c>
      <c r="J39" s="3">
        <v>12</v>
      </c>
      <c r="K39" s="2">
        <v>8</v>
      </c>
      <c r="L39" s="2">
        <v>4</v>
      </c>
      <c r="M39" s="2">
        <v>4</v>
      </c>
      <c r="N39" s="2" t="s">
        <v>43</v>
      </c>
    </row>
    <row r="40" spans="1:14">
      <c r="A40" s="2" t="s">
        <v>20</v>
      </c>
      <c r="B40" s="2" t="s">
        <v>21</v>
      </c>
      <c r="C40" s="2">
        <v>1547728</v>
      </c>
      <c r="D40" s="2" t="s">
        <v>44</v>
      </c>
      <c r="E40" s="3" t="s">
        <v>41</v>
      </c>
      <c r="F40" s="3" t="s">
        <v>24</v>
      </c>
      <c r="G40" s="3" t="s">
        <v>25</v>
      </c>
      <c r="H40" s="3">
        <v>1</v>
      </c>
      <c r="I40" s="3">
        <v>16</v>
      </c>
      <c r="J40" s="3">
        <v>24</v>
      </c>
      <c r="K40" s="2">
        <v>16</v>
      </c>
      <c r="L40" s="2">
        <v>8</v>
      </c>
      <c r="M40" s="2">
        <v>8</v>
      </c>
      <c r="N40" s="2" t="s">
        <v>44</v>
      </c>
    </row>
    <row r="41" spans="1:14">
      <c r="A41" s="2" t="s">
        <v>20</v>
      </c>
      <c r="B41" s="2" t="s">
        <v>21</v>
      </c>
      <c r="C41" s="2">
        <v>1547729</v>
      </c>
      <c r="D41" s="2" t="s">
        <v>45</v>
      </c>
      <c r="E41" s="3" t="s">
        <v>41</v>
      </c>
      <c r="F41" s="3" t="s">
        <v>24</v>
      </c>
      <c r="G41" s="3" t="s">
        <v>25</v>
      </c>
      <c r="H41" s="3">
        <v>1</v>
      </c>
      <c r="I41" s="3">
        <v>2</v>
      </c>
      <c r="J41" s="3">
        <v>3</v>
      </c>
      <c r="K41" s="2">
        <v>2</v>
      </c>
      <c r="L41" s="2">
        <v>1</v>
      </c>
      <c r="M41" s="2">
        <v>1</v>
      </c>
      <c r="N41" s="2" t="s">
        <v>45</v>
      </c>
    </row>
    <row r="42" spans="1:14">
      <c r="A42" s="2" t="s">
        <v>20</v>
      </c>
      <c r="B42" s="2" t="s">
        <v>21</v>
      </c>
      <c r="C42" s="2">
        <v>1547730</v>
      </c>
      <c r="D42" s="2" t="s">
        <v>46</v>
      </c>
      <c r="E42" s="3" t="s">
        <v>41</v>
      </c>
      <c r="F42" s="3" t="s">
        <v>24</v>
      </c>
      <c r="G42" s="3" t="s">
        <v>25</v>
      </c>
      <c r="H42" s="3">
        <v>1</v>
      </c>
      <c r="I42" s="3">
        <v>18</v>
      </c>
      <c r="J42" s="3">
        <v>27</v>
      </c>
      <c r="K42" s="2">
        <v>18</v>
      </c>
      <c r="L42" s="2">
        <v>9</v>
      </c>
      <c r="M42" s="2">
        <v>9</v>
      </c>
      <c r="N42" s="2" t="s">
        <v>46</v>
      </c>
    </row>
    <row r="43" spans="1:14">
      <c r="A43" s="2" t="s">
        <v>20</v>
      </c>
      <c r="B43" s="2" t="s">
        <v>21</v>
      </c>
      <c r="C43" s="2">
        <v>1547731</v>
      </c>
      <c r="D43" s="2" t="s">
        <v>47</v>
      </c>
      <c r="E43" s="3" t="s">
        <v>41</v>
      </c>
      <c r="F43" s="3" t="s">
        <v>24</v>
      </c>
      <c r="G43" s="3" t="s">
        <v>25</v>
      </c>
      <c r="H43" s="3">
        <v>1</v>
      </c>
      <c r="I43" s="3">
        <v>18</v>
      </c>
      <c r="J43" s="3">
        <v>27</v>
      </c>
      <c r="K43" s="2">
        <v>18</v>
      </c>
      <c r="L43" s="2">
        <v>9</v>
      </c>
      <c r="M43" s="2">
        <v>9</v>
      </c>
      <c r="N43" s="2" t="s">
        <v>47</v>
      </c>
    </row>
    <row r="44" spans="1:14">
      <c r="A44" s="2" t="s">
        <v>20</v>
      </c>
      <c r="B44" s="2" t="s">
        <v>21</v>
      </c>
      <c r="C44" s="2">
        <v>1547732</v>
      </c>
      <c r="D44" s="2" t="s">
        <v>48</v>
      </c>
      <c r="E44" s="3" t="s">
        <v>41</v>
      </c>
      <c r="F44" s="3" t="s">
        <v>24</v>
      </c>
      <c r="G44" s="3" t="s">
        <v>25</v>
      </c>
      <c r="H44" s="3">
        <v>1</v>
      </c>
      <c r="I44" s="3">
        <v>18</v>
      </c>
      <c r="J44" s="3">
        <v>27</v>
      </c>
      <c r="K44" s="2">
        <v>18</v>
      </c>
      <c r="L44" s="2">
        <v>9</v>
      </c>
      <c r="M44" s="2">
        <v>9</v>
      </c>
      <c r="N44" s="2" t="s">
        <v>48</v>
      </c>
    </row>
    <row r="45" spans="1:14">
      <c r="A45" s="2" t="s">
        <v>20</v>
      </c>
      <c r="B45" s="2" t="s">
        <v>21</v>
      </c>
      <c r="C45" s="2">
        <v>1547733</v>
      </c>
      <c r="D45" s="2" t="s">
        <v>49</v>
      </c>
      <c r="E45" s="3" t="s">
        <v>41</v>
      </c>
      <c r="F45" s="3" t="s">
        <v>24</v>
      </c>
      <c r="G45" s="3" t="s">
        <v>50</v>
      </c>
      <c r="H45" s="3">
        <v>1</v>
      </c>
      <c r="I45" s="3">
        <v>46</v>
      </c>
      <c r="J45" s="3">
        <v>69</v>
      </c>
      <c r="K45" s="2">
        <v>46</v>
      </c>
      <c r="L45" s="2">
        <v>23</v>
      </c>
      <c r="M45" s="2">
        <v>23</v>
      </c>
      <c r="N45" s="2" t="s">
        <v>49</v>
      </c>
    </row>
    <row r="46" spans="1:14">
      <c r="A46" s="2" t="s">
        <v>20</v>
      </c>
      <c r="B46" s="2" t="s">
        <v>21</v>
      </c>
      <c r="C46" s="2">
        <v>1547734</v>
      </c>
      <c r="D46" s="2" t="s">
        <v>51</v>
      </c>
      <c r="E46" s="3" t="s">
        <v>41</v>
      </c>
      <c r="F46" s="3" t="s">
        <v>24</v>
      </c>
      <c r="G46" s="3" t="s">
        <v>52</v>
      </c>
      <c r="H46" s="3">
        <v>1</v>
      </c>
      <c r="I46" s="3">
        <v>44</v>
      </c>
      <c r="J46" s="3">
        <v>66</v>
      </c>
      <c r="K46" s="2">
        <v>44</v>
      </c>
      <c r="L46" s="2">
        <v>22</v>
      </c>
      <c r="M46" s="2">
        <v>22</v>
      </c>
      <c r="N46" s="2" t="s">
        <v>51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2024-12-26T09:32:00Z</dcterms:created>
  <dcterms:modified xsi:type="dcterms:W3CDTF">2024-12-27T08:43:45Z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A2DC68124E274C0D98B25F723CE3E63D_12</vt:lpwstr>
  </property>
  <property fmtid="{D5CDD505-2E9C-101B-9397-08002B2CF9AE}" pid="3" name="KSOProductBuildVer">
    <vt:lpwstr>2052-12.1.0.19302</vt:lpwstr>
  </property>
</Properties>
</file>