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<sst xmlns="http://schemas.openxmlformats.org/spreadsheetml/2006/main" count="479" uniqueCount="58">
  <si>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</si>
  <si>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</si>
  <si>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</si>
  <si>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</si>
  <si>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</si>
  <si>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</si>
  <si>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</si>
  <si>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</si>
  <si>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</si>
  <si>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</si>
  <si>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</si>
  <si>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</si>
  <si>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</si>
  <si>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</si>
  <si>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</si>
  <si>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E7705AX</t>
  </si>
  <si>
    <t>NS</t>
  </si>
  <si>
    <t>DEFACTO PERAKENDE TİC.A.Ş. DEPO Organize San. Bölgesi 6.Depo Kazım Karabekir Mah. Cumhuriyet Cad. Tekirdağ/Çerkezköy Tel:0090 282 758 11 34-35</t>
  </si>
  <si>
    <t>06.02.2025</t>
  </si>
  <si>
    <t>BK27 - BLACK</t>
  </si>
  <si>
    <t>E7705AXAA</t>
  </si>
  <si>
    <t>TURKEY</t>
  </si>
  <si>
    <t>ECOM</t>
  </si>
  <si>
    <t>E7705AXAAECOM</t>
  </si>
  <si>
    <t>EGYPT</t>
  </si>
  <si>
    <t>22.01.2025</t>
  </si>
  <si>
    <t>NORTH IRAQ</t>
  </si>
  <si>
    <t>MOROCCO</t>
  </si>
  <si>
    <t>BOSNIA</t>
  </si>
  <si>
    <t>ALBANIA</t>
  </si>
  <si>
    <t>SOUTH IRAQ</t>
  </si>
  <si>
    <t>SAUDI ARABIA</t>
  </si>
  <si>
    <t>MOLDOVA</t>
  </si>
  <si>
    <t>UKRAINE</t>
  </si>
  <si>
    <t>SERBIA</t>
  </si>
  <si>
    <t>GEORGIA</t>
  </si>
  <si>
    <t>UZBEKISTAN</t>
  </si>
  <si>
    <t>MACEDONIA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</si>
  <si>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</si>
  <si>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</si>
  <si>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</si>
  <si>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</si>
  <si>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</si>
  <si>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</si>
  <si>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</si>
  <si>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</si>
  <si>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</si>
  <si>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</si>
  <si>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</si>
  <si>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中包贴数</t>
  </si>
  <si>
    <t>洗标,价格牌数量</t>
  </si>
  <si>
    <t>Delivered Blister Quantity</t>
  </si>
  <si>
    <t>Delivered Open Quantity</t>
  </si>
  <si>
    <t>Total Order By Sizes</t>
  </si>
  <si>
    <t>有价格</t>
  </si>
  <si>
    <t>无价格</t>
  </si>
  <si>
    <t>洗标—白色</t>
  </si>
  <si>
    <t>价格牌数量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</si>
</sst>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9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1" xfId="0" applyNumberFormat="1" applyFont="1" applyFill="1" applyBorder="1"/>
    <xf numFmtId="0" fontId="0" fillId="2" borderId="1" xfId="0" applyNumberFormat="1" applyFont="1" applyFill="1" applyBorder="1"/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0" fontId="2" fillId="2" borderId="1" xfId="0" applyNumberFormat="1" applyFont="1" applyFill="1" applyBorder="1"/>
    <xf numFmtId="176" fontId="0" fillId="2" borderId="1" xfId="0" applyNumberFormat="1" applyFont="1" applyFill="1" applyBorder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"/>
  <sheetViews>
    <sheetView workbookViewId="0">
      <selection activeCell="A1" sqref="A1:R1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444444444444" customWidth="1"/>
    <col min="6" max="6" width="14.7037037037037" customWidth="1"/>
    <col min="7" max="7" width="17.1944444444444" customWidth="1"/>
    <col min="8" max="8" width="10.1759259259259" customWidth="1"/>
    <col min="9" max="12" width="9.13888888888889" customWidth="1"/>
    <col min="13" max="13" width="21.1018518518519" customWidth="1"/>
    <col min="14" max="14" width="15" customWidth="1"/>
    <col min="15" max="15" width="23.3240740740741" customWidth="1"/>
    <col min="16" max="16" width="29.0648148148148" customWidth="1"/>
    <col min="17" max="17" width="24.7777777777778" customWidth="1"/>
    <col min="18" max="18" width="30.537037037037" customWidth="1"/>
    <col min="19" max="40" width="9.13888888888889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>
        <v>120</v>
      </c>
      <c r="J2" s="2">
        <v>90</v>
      </c>
      <c r="K2" s="2">
        <v>100</v>
      </c>
      <c r="L2" s="2">
        <v>110</v>
      </c>
      <c r="M2" s="2" t="s">
        <v>9</v>
      </c>
      <c r="N2" s="2" t="s">
        <v>10</v>
      </c>
      <c r="O2" s="2" t="s">
        <v>11</v>
      </c>
      <c r="P2" s="2" t="s">
        <v>12</v>
      </c>
      <c r="Q2" s="2" t="s">
        <v>13</v>
      </c>
      <c r="R2" s="2" t="s">
        <v>14</v>
      </c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8">
      <c r="A3" s="3" t="s">
        <v>15</v>
      </c>
      <c r="B3" s="3" t="s">
        <v>16</v>
      </c>
      <c r="C3" s="3">
        <v>1530224</v>
      </c>
      <c r="D3" s="3" t="s">
        <v>17</v>
      </c>
      <c r="E3" s="4" t="s">
        <v>18</v>
      </c>
      <c r="F3" s="4" t="s">
        <v>19</v>
      </c>
      <c r="G3" s="4" t="s">
        <v>20</v>
      </c>
      <c r="H3" s="4">
        <v>1</v>
      </c>
      <c r="I3" s="4">
        <v>2</v>
      </c>
      <c r="J3" s="3">
        <v>2</v>
      </c>
      <c r="K3" s="3">
        <v>2</v>
      </c>
      <c r="L3" s="3">
        <v>2</v>
      </c>
      <c r="M3" s="3">
        <v>8</v>
      </c>
      <c r="N3" s="3" t="s">
        <v>21</v>
      </c>
      <c r="O3" s="3">
        <v>100</v>
      </c>
      <c r="P3" s="3">
        <v>800</v>
      </c>
      <c r="Q3" s="3">
        <v>0</v>
      </c>
      <c r="R3" s="3">
        <v>0</v>
      </c>
    </row>
    <row r="4" spans="1:18">
      <c r="A4" s="3" t="s">
        <v>15</v>
      </c>
      <c r="B4" s="3" t="s">
        <v>16</v>
      </c>
      <c r="C4" s="3">
        <v>1530225</v>
      </c>
      <c r="D4" s="3" t="s">
        <v>22</v>
      </c>
      <c r="E4" s="4" t="s">
        <v>18</v>
      </c>
      <c r="F4" s="4" t="s">
        <v>19</v>
      </c>
      <c r="G4" s="4" t="s">
        <v>23</v>
      </c>
      <c r="H4" s="4">
        <v>1</v>
      </c>
      <c r="I4" s="4">
        <v>2</v>
      </c>
      <c r="J4" s="3">
        <v>2</v>
      </c>
      <c r="K4" s="3">
        <v>2</v>
      </c>
      <c r="L4" s="3">
        <v>2</v>
      </c>
      <c r="M4" s="3">
        <v>8</v>
      </c>
      <c r="N4" s="3" t="s">
        <v>22</v>
      </c>
      <c r="O4" s="3">
        <v>10</v>
      </c>
      <c r="P4" s="3">
        <v>80</v>
      </c>
      <c r="Q4" s="3">
        <v>0</v>
      </c>
      <c r="R4" s="3">
        <v>0</v>
      </c>
    </row>
    <row r="5" spans="1:18">
      <c r="A5" s="3" t="s">
        <v>15</v>
      </c>
      <c r="B5" s="3" t="s">
        <v>16</v>
      </c>
      <c r="C5" s="3">
        <v>1530925</v>
      </c>
      <c r="D5" s="3" t="s">
        <v>24</v>
      </c>
      <c r="E5" s="4" t="s">
        <v>25</v>
      </c>
      <c r="F5" s="4" t="s">
        <v>19</v>
      </c>
      <c r="G5" s="4" t="s">
        <v>20</v>
      </c>
      <c r="H5" s="4">
        <v>1</v>
      </c>
      <c r="I5" s="4">
        <v>2</v>
      </c>
      <c r="J5" s="3">
        <v>2</v>
      </c>
      <c r="K5" s="3">
        <v>2</v>
      </c>
      <c r="L5" s="3">
        <v>2</v>
      </c>
      <c r="M5" s="3">
        <v>8</v>
      </c>
      <c r="N5" s="3" t="s">
        <v>24</v>
      </c>
      <c r="O5" s="3">
        <v>3</v>
      </c>
      <c r="P5" s="3">
        <v>24</v>
      </c>
      <c r="Q5" s="3">
        <v>0</v>
      </c>
      <c r="R5" s="3">
        <v>0</v>
      </c>
    </row>
    <row r="6" spans="1:18">
      <c r="A6" s="3" t="s">
        <v>15</v>
      </c>
      <c r="B6" s="3" t="s">
        <v>16</v>
      </c>
      <c r="C6" s="3">
        <v>1530926</v>
      </c>
      <c r="D6" s="3" t="s">
        <v>26</v>
      </c>
      <c r="E6" s="4" t="s">
        <v>25</v>
      </c>
      <c r="F6" s="4" t="s">
        <v>19</v>
      </c>
      <c r="G6" s="4" t="s">
        <v>20</v>
      </c>
      <c r="H6" s="4">
        <v>1</v>
      </c>
      <c r="I6" s="4">
        <v>2</v>
      </c>
      <c r="J6" s="3">
        <v>2</v>
      </c>
      <c r="K6" s="3">
        <v>2</v>
      </c>
      <c r="L6" s="3">
        <v>2</v>
      </c>
      <c r="M6" s="3">
        <v>8</v>
      </c>
      <c r="N6" s="3" t="s">
        <v>26</v>
      </c>
      <c r="O6" s="3">
        <v>3</v>
      </c>
      <c r="P6" s="3">
        <v>24</v>
      </c>
      <c r="Q6" s="3">
        <v>0</v>
      </c>
      <c r="R6" s="3">
        <v>0</v>
      </c>
    </row>
    <row r="7" spans="1:18">
      <c r="A7" s="3" t="s">
        <v>15</v>
      </c>
      <c r="B7" s="3" t="s">
        <v>16</v>
      </c>
      <c r="C7" s="3">
        <v>1530927</v>
      </c>
      <c r="D7" s="3" t="s">
        <v>27</v>
      </c>
      <c r="E7" s="4" t="s">
        <v>25</v>
      </c>
      <c r="F7" s="4" t="s">
        <v>19</v>
      </c>
      <c r="G7" s="4" t="s">
        <v>20</v>
      </c>
      <c r="H7" s="4">
        <v>1</v>
      </c>
      <c r="I7" s="4">
        <v>2</v>
      </c>
      <c r="J7" s="3">
        <v>2</v>
      </c>
      <c r="K7" s="3">
        <v>2</v>
      </c>
      <c r="L7" s="3">
        <v>2</v>
      </c>
      <c r="M7" s="3">
        <v>8</v>
      </c>
      <c r="N7" s="3" t="s">
        <v>27</v>
      </c>
      <c r="O7" s="3">
        <v>3</v>
      </c>
      <c r="P7" s="3">
        <v>24</v>
      </c>
      <c r="Q7" s="3">
        <v>0</v>
      </c>
      <c r="R7" s="3">
        <v>0</v>
      </c>
    </row>
    <row r="8" spans="1:18">
      <c r="A8" s="3" t="s">
        <v>15</v>
      </c>
      <c r="B8" s="3" t="s">
        <v>16</v>
      </c>
      <c r="C8" s="3">
        <v>1530928</v>
      </c>
      <c r="D8" s="3" t="s">
        <v>28</v>
      </c>
      <c r="E8" s="4" t="s">
        <v>25</v>
      </c>
      <c r="F8" s="4" t="s">
        <v>19</v>
      </c>
      <c r="G8" s="4" t="s">
        <v>20</v>
      </c>
      <c r="H8" s="4">
        <v>1</v>
      </c>
      <c r="I8" s="4">
        <v>2</v>
      </c>
      <c r="J8" s="3">
        <v>2</v>
      </c>
      <c r="K8" s="3">
        <v>2</v>
      </c>
      <c r="L8" s="3">
        <v>2</v>
      </c>
      <c r="M8" s="3">
        <v>8</v>
      </c>
      <c r="N8" s="3" t="s">
        <v>28</v>
      </c>
      <c r="O8" s="3">
        <v>3</v>
      </c>
      <c r="P8" s="3">
        <v>24</v>
      </c>
      <c r="Q8" s="3">
        <v>0</v>
      </c>
      <c r="R8" s="3">
        <v>0</v>
      </c>
    </row>
    <row r="9" spans="1:18">
      <c r="A9" s="3" t="s">
        <v>15</v>
      </c>
      <c r="B9" s="3" t="s">
        <v>16</v>
      </c>
      <c r="C9" s="3">
        <v>1530929</v>
      </c>
      <c r="D9" s="3" t="s">
        <v>29</v>
      </c>
      <c r="E9" s="4" t="s">
        <v>25</v>
      </c>
      <c r="F9" s="4" t="s">
        <v>19</v>
      </c>
      <c r="G9" s="4" t="s">
        <v>20</v>
      </c>
      <c r="H9" s="4">
        <v>1</v>
      </c>
      <c r="I9" s="4">
        <v>2</v>
      </c>
      <c r="J9" s="3">
        <v>2</v>
      </c>
      <c r="K9" s="3">
        <v>2</v>
      </c>
      <c r="L9" s="3">
        <v>2</v>
      </c>
      <c r="M9" s="3">
        <v>8</v>
      </c>
      <c r="N9" s="3" t="s">
        <v>29</v>
      </c>
      <c r="O9" s="3">
        <v>3</v>
      </c>
      <c r="P9" s="3">
        <v>24</v>
      </c>
      <c r="Q9" s="3">
        <v>0</v>
      </c>
      <c r="R9" s="3">
        <v>0</v>
      </c>
    </row>
    <row r="10" spans="1:18">
      <c r="A10" s="3" t="s">
        <v>15</v>
      </c>
      <c r="B10" s="3" t="s">
        <v>16</v>
      </c>
      <c r="C10" s="3">
        <v>1530930</v>
      </c>
      <c r="D10" s="3" t="s">
        <v>30</v>
      </c>
      <c r="E10" s="4" t="s">
        <v>25</v>
      </c>
      <c r="F10" s="4" t="s">
        <v>19</v>
      </c>
      <c r="G10" s="4" t="s">
        <v>20</v>
      </c>
      <c r="H10" s="4">
        <v>1</v>
      </c>
      <c r="I10" s="4">
        <v>2</v>
      </c>
      <c r="J10" s="3">
        <v>2</v>
      </c>
      <c r="K10" s="3">
        <v>2</v>
      </c>
      <c r="L10" s="3">
        <v>2</v>
      </c>
      <c r="M10" s="3">
        <v>8</v>
      </c>
      <c r="N10" s="3" t="s">
        <v>30</v>
      </c>
      <c r="O10" s="3">
        <v>3</v>
      </c>
      <c r="P10" s="3">
        <v>24</v>
      </c>
      <c r="Q10" s="3">
        <v>0</v>
      </c>
      <c r="R10" s="3">
        <v>0</v>
      </c>
    </row>
    <row r="11" spans="1:18">
      <c r="A11" s="3" t="s">
        <v>15</v>
      </c>
      <c r="B11" s="3" t="s">
        <v>16</v>
      </c>
      <c r="C11" s="3">
        <v>1530931</v>
      </c>
      <c r="D11" s="3" t="s">
        <v>31</v>
      </c>
      <c r="E11" s="4" t="s">
        <v>25</v>
      </c>
      <c r="F11" s="4" t="s">
        <v>19</v>
      </c>
      <c r="G11" s="4" t="s">
        <v>20</v>
      </c>
      <c r="H11" s="4">
        <v>1</v>
      </c>
      <c r="I11" s="4">
        <v>2</v>
      </c>
      <c r="J11" s="3">
        <v>2</v>
      </c>
      <c r="K11" s="3">
        <v>2</v>
      </c>
      <c r="L11" s="3">
        <v>2</v>
      </c>
      <c r="M11" s="3">
        <v>8</v>
      </c>
      <c r="N11" s="3" t="s">
        <v>31</v>
      </c>
      <c r="O11" s="3">
        <v>3</v>
      </c>
      <c r="P11" s="3">
        <v>24</v>
      </c>
      <c r="Q11" s="3">
        <v>0</v>
      </c>
      <c r="R11" s="3">
        <v>0</v>
      </c>
    </row>
    <row r="12" spans="1:18">
      <c r="A12" s="3" t="s">
        <v>15</v>
      </c>
      <c r="B12" s="3" t="s">
        <v>16</v>
      </c>
      <c r="C12" s="3">
        <v>1530932</v>
      </c>
      <c r="D12" s="3" t="s">
        <v>32</v>
      </c>
      <c r="E12" s="4" t="s">
        <v>25</v>
      </c>
      <c r="F12" s="4" t="s">
        <v>19</v>
      </c>
      <c r="G12" s="4" t="s">
        <v>20</v>
      </c>
      <c r="H12" s="4">
        <v>1</v>
      </c>
      <c r="I12" s="4">
        <v>2</v>
      </c>
      <c r="J12" s="3">
        <v>2</v>
      </c>
      <c r="K12" s="3">
        <v>2</v>
      </c>
      <c r="L12" s="3">
        <v>2</v>
      </c>
      <c r="M12" s="3">
        <v>8</v>
      </c>
      <c r="N12" s="3" t="s">
        <v>32</v>
      </c>
      <c r="O12" s="3">
        <v>3</v>
      </c>
      <c r="P12" s="3">
        <v>24</v>
      </c>
      <c r="Q12" s="3">
        <v>0</v>
      </c>
      <c r="R12" s="3">
        <v>0</v>
      </c>
    </row>
    <row r="13" spans="1:18">
      <c r="A13" s="3" t="s">
        <v>15</v>
      </c>
      <c r="B13" s="3" t="s">
        <v>16</v>
      </c>
      <c r="C13" s="3">
        <v>1530933</v>
      </c>
      <c r="D13" s="3" t="s">
        <v>33</v>
      </c>
      <c r="E13" s="4" t="s">
        <v>25</v>
      </c>
      <c r="F13" s="4" t="s">
        <v>19</v>
      </c>
      <c r="G13" s="4" t="s">
        <v>20</v>
      </c>
      <c r="H13" s="4">
        <v>1</v>
      </c>
      <c r="I13" s="4">
        <v>2</v>
      </c>
      <c r="J13" s="3">
        <v>2</v>
      </c>
      <c r="K13" s="3">
        <v>2</v>
      </c>
      <c r="L13" s="3">
        <v>2</v>
      </c>
      <c r="M13" s="3">
        <v>8</v>
      </c>
      <c r="N13" s="3" t="s">
        <v>33</v>
      </c>
      <c r="O13" s="3">
        <v>3</v>
      </c>
      <c r="P13" s="3">
        <v>24</v>
      </c>
      <c r="Q13" s="3">
        <v>0</v>
      </c>
      <c r="R13" s="3">
        <v>0</v>
      </c>
    </row>
    <row r="14" spans="1:18">
      <c r="A14" s="3" t="s">
        <v>15</v>
      </c>
      <c r="B14" s="3" t="s">
        <v>16</v>
      </c>
      <c r="C14" s="3">
        <v>1530934</v>
      </c>
      <c r="D14" s="3" t="s">
        <v>34</v>
      </c>
      <c r="E14" s="4" t="s">
        <v>25</v>
      </c>
      <c r="F14" s="4" t="s">
        <v>19</v>
      </c>
      <c r="G14" s="4" t="s">
        <v>20</v>
      </c>
      <c r="H14" s="4">
        <v>1</v>
      </c>
      <c r="I14" s="4">
        <v>2</v>
      </c>
      <c r="J14" s="3">
        <v>2</v>
      </c>
      <c r="K14" s="3">
        <v>2</v>
      </c>
      <c r="L14" s="3">
        <v>2</v>
      </c>
      <c r="M14" s="3">
        <v>8</v>
      </c>
      <c r="N14" s="3" t="s">
        <v>34</v>
      </c>
      <c r="O14" s="3">
        <v>3</v>
      </c>
      <c r="P14" s="3">
        <v>24</v>
      </c>
      <c r="Q14" s="3">
        <v>0</v>
      </c>
      <c r="R14" s="3">
        <v>0</v>
      </c>
    </row>
    <row r="15" spans="1:18">
      <c r="A15" s="3" t="s">
        <v>15</v>
      </c>
      <c r="B15" s="3" t="s">
        <v>16</v>
      </c>
      <c r="C15" s="3">
        <v>1530935</v>
      </c>
      <c r="D15" s="3" t="s">
        <v>35</v>
      </c>
      <c r="E15" s="4" t="s">
        <v>25</v>
      </c>
      <c r="F15" s="4" t="s">
        <v>19</v>
      </c>
      <c r="G15" s="4" t="s">
        <v>20</v>
      </c>
      <c r="H15" s="4">
        <v>1</v>
      </c>
      <c r="I15" s="4">
        <v>2</v>
      </c>
      <c r="J15" s="3">
        <v>2</v>
      </c>
      <c r="K15" s="3">
        <v>2</v>
      </c>
      <c r="L15" s="3">
        <v>2</v>
      </c>
      <c r="M15" s="3">
        <v>8</v>
      </c>
      <c r="N15" s="3" t="s">
        <v>35</v>
      </c>
      <c r="O15" s="3">
        <v>3</v>
      </c>
      <c r="P15" s="3">
        <v>24</v>
      </c>
      <c r="Q15" s="3">
        <v>0</v>
      </c>
      <c r="R15" s="3">
        <v>0</v>
      </c>
    </row>
    <row r="16" spans="1:18">
      <c r="A16" s="3" t="s">
        <v>15</v>
      </c>
      <c r="B16" s="3" t="s">
        <v>16</v>
      </c>
      <c r="C16" s="3">
        <v>1530936</v>
      </c>
      <c r="D16" s="3" t="s">
        <v>36</v>
      </c>
      <c r="E16" s="4" t="s">
        <v>25</v>
      </c>
      <c r="F16" s="4" t="s">
        <v>19</v>
      </c>
      <c r="G16" s="4" t="s">
        <v>20</v>
      </c>
      <c r="H16" s="4">
        <v>1</v>
      </c>
      <c r="I16" s="4">
        <v>2</v>
      </c>
      <c r="J16" s="3">
        <v>2</v>
      </c>
      <c r="K16" s="3">
        <v>2</v>
      </c>
      <c r="L16" s="3">
        <v>2</v>
      </c>
      <c r="M16" s="3">
        <v>8</v>
      </c>
      <c r="N16" s="3" t="s">
        <v>36</v>
      </c>
      <c r="O16" s="3">
        <v>3</v>
      </c>
      <c r="P16" s="3">
        <v>24</v>
      </c>
      <c r="Q16" s="3">
        <v>0</v>
      </c>
      <c r="R16" s="3">
        <v>0</v>
      </c>
    </row>
    <row r="17" spans="1:18">
      <c r="A17" s="3" t="s">
        <v>15</v>
      </c>
      <c r="B17" s="3" t="s">
        <v>16</v>
      </c>
      <c r="C17" s="3">
        <v>1530937</v>
      </c>
      <c r="D17" s="3" t="s">
        <v>37</v>
      </c>
      <c r="E17" s="4" t="s">
        <v>25</v>
      </c>
      <c r="F17" s="4" t="s">
        <v>19</v>
      </c>
      <c r="G17" s="4" t="s">
        <v>20</v>
      </c>
      <c r="H17" s="4">
        <v>1</v>
      </c>
      <c r="I17" s="4">
        <v>2</v>
      </c>
      <c r="J17" s="3">
        <v>2</v>
      </c>
      <c r="K17" s="3">
        <v>2</v>
      </c>
      <c r="L17" s="3">
        <v>2</v>
      </c>
      <c r="M17" s="3">
        <v>8</v>
      </c>
      <c r="N17" s="3" t="s">
        <v>37</v>
      </c>
      <c r="O17" s="3">
        <v>3</v>
      </c>
      <c r="P17" s="3">
        <v>24</v>
      </c>
      <c r="Q17" s="3">
        <v>0</v>
      </c>
      <c r="R17" s="3">
        <v>0</v>
      </c>
    </row>
    <row r="20" spans="1:40">
      <c r="A20" s="2" t="s">
        <v>38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</row>
    <row r="21" spans="1:40">
      <c r="A21" s="2" t="s">
        <v>1</v>
      </c>
      <c r="B21" s="2" t="s">
        <v>2</v>
      </c>
      <c r="C21" s="2" t="s">
        <v>3</v>
      </c>
      <c r="D21" s="2" t="s">
        <v>4</v>
      </c>
      <c r="E21" s="2" t="s">
        <v>5</v>
      </c>
      <c r="F21" s="2" t="s">
        <v>6</v>
      </c>
      <c r="G21" s="2" t="s">
        <v>7</v>
      </c>
      <c r="H21" s="2" t="s">
        <v>8</v>
      </c>
      <c r="I21" s="2">
        <v>120</v>
      </c>
      <c r="J21" s="2">
        <v>90</v>
      </c>
      <c r="K21" s="2">
        <v>100</v>
      </c>
      <c r="L21" s="2">
        <v>110</v>
      </c>
      <c r="M21" s="2" t="s">
        <v>10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</row>
    <row r="22" spans="1:13">
      <c r="A22" s="3" t="s">
        <v>15</v>
      </c>
      <c r="B22" s="3" t="s">
        <v>16</v>
      </c>
      <c r="C22" s="3">
        <v>1530224</v>
      </c>
      <c r="D22" s="3" t="s">
        <v>17</v>
      </c>
      <c r="E22" s="4" t="s">
        <v>18</v>
      </c>
      <c r="F22" s="4" t="s">
        <v>19</v>
      </c>
      <c r="G22" s="4" t="s">
        <v>20</v>
      </c>
      <c r="H22" s="4">
        <v>1</v>
      </c>
      <c r="I22" s="4">
        <v>200</v>
      </c>
      <c r="J22" s="3">
        <v>200</v>
      </c>
      <c r="K22" s="3">
        <v>200</v>
      </c>
      <c r="L22" s="3">
        <v>200</v>
      </c>
      <c r="M22" s="3" t="s">
        <v>21</v>
      </c>
    </row>
    <row r="23" spans="1:13">
      <c r="A23" s="3" t="s">
        <v>15</v>
      </c>
      <c r="B23" s="3" t="s">
        <v>16</v>
      </c>
      <c r="C23" s="3">
        <v>1530225</v>
      </c>
      <c r="D23" s="3" t="s">
        <v>22</v>
      </c>
      <c r="E23" s="4" t="s">
        <v>18</v>
      </c>
      <c r="F23" s="4" t="s">
        <v>19</v>
      </c>
      <c r="G23" s="4" t="s">
        <v>23</v>
      </c>
      <c r="H23" s="4">
        <v>1</v>
      </c>
      <c r="I23" s="4">
        <v>20</v>
      </c>
      <c r="J23" s="3">
        <v>20</v>
      </c>
      <c r="K23" s="3">
        <v>20</v>
      </c>
      <c r="L23" s="3">
        <v>20</v>
      </c>
      <c r="M23" s="3" t="s">
        <v>22</v>
      </c>
    </row>
    <row r="24" spans="1:13">
      <c r="A24" s="3" t="s">
        <v>15</v>
      </c>
      <c r="B24" s="3" t="s">
        <v>16</v>
      </c>
      <c r="C24" s="3">
        <v>1530925</v>
      </c>
      <c r="D24" s="3" t="s">
        <v>24</v>
      </c>
      <c r="E24" s="4" t="s">
        <v>25</v>
      </c>
      <c r="F24" s="4" t="s">
        <v>19</v>
      </c>
      <c r="G24" s="4" t="s">
        <v>20</v>
      </c>
      <c r="H24" s="4">
        <v>1</v>
      </c>
      <c r="I24" s="4">
        <v>6</v>
      </c>
      <c r="J24" s="3">
        <v>6</v>
      </c>
      <c r="K24" s="3">
        <v>6</v>
      </c>
      <c r="L24" s="3">
        <v>6</v>
      </c>
      <c r="M24" s="3" t="s">
        <v>24</v>
      </c>
    </row>
    <row r="25" spans="1:13">
      <c r="A25" s="3" t="s">
        <v>15</v>
      </c>
      <c r="B25" s="3" t="s">
        <v>16</v>
      </c>
      <c r="C25" s="3">
        <v>1530926</v>
      </c>
      <c r="D25" s="3" t="s">
        <v>26</v>
      </c>
      <c r="E25" s="4" t="s">
        <v>25</v>
      </c>
      <c r="F25" s="4" t="s">
        <v>19</v>
      </c>
      <c r="G25" s="4" t="s">
        <v>20</v>
      </c>
      <c r="H25" s="4">
        <v>1</v>
      </c>
      <c r="I25" s="4">
        <v>6</v>
      </c>
      <c r="J25" s="3">
        <v>6</v>
      </c>
      <c r="K25" s="3">
        <v>6</v>
      </c>
      <c r="L25" s="3">
        <v>6</v>
      </c>
      <c r="M25" s="3" t="s">
        <v>26</v>
      </c>
    </row>
    <row r="26" spans="1:13">
      <c r="A26" s="3" t="s">
        <v>15</v>
      </c>
      <c r="B26" s="3" t="s">
        <v>16</v>
      </c>
      <c r="C26" s="3">
        <v>1530927</v>
      </c>
      <c r="D26" s="3" t="s">
        <v>27</v>
      </c>
      <c r="E26" s="4" t="s">
        <v>25</v>
      </c>
      <c r="F26" s="4" t="s">
        <v>19</v>
      </c>
      <c r="G26" s="4" t="s">
        <v>20</v>
      </c>
      <c r="H26" s="4">
        <v>1</v>
      </c>
      <c r="I26" s="4">
        <v>6</v>
      </c>
      <c r="J26" s="3">
        <v>6</v>
      </c>
      <c r="K26" s="3">
        <v>6</v>
      </c>
      <c r="L26" s="3">
        <v>6</v>
      </c>
      <c r="M26" s="3" t="s">
        <v>27</v>
      </c>
    </row>
    <row r="27" spans="1:13">
      <c r="A27" s="3" t="s">
        <v>15</v>
      </c>
      <c r="B27" s="3" t="s">
        <v>16</v>
      </c>
      <c r="C27" s="3">
        <v>1530928</v>
      </c>
      <c r="D27" s="3" t="s">
        <v>28</v>
      </c>
      <c r="E27" s="4" t="s">
        <v>25</v>
      </c>
      <c r="F27" s="4" t="s">
        <v>19</v>
      </c>
      <c r="G27" s="4" t="s">
        <v>20</v>
      </c>
      <c r="H27" s="4">
        <v>1</v>
      </c>
      <c r="I27" s="4">
        <v>6</v>
      </c>
      <c r="J27" s="3">
        <v>6</v>
      </c>
      <c r="K27" s="3">
        <v>6</v>
      </c>
      <c r="L27" s="3">
        <v>6</v>
      </c>
      <c r="M27" s="3" t="s">
        <v>28</v>
      </c>
    </row>
    <row r="28" spans="1:13">
      <c r="A28" s="3" t="s">
        <v>15</v>
      </c>
      <c r="B28" s="3" t="s">
        <v>16</v>
      </c>
      <c r="C28" s="3">
        <v>1530929</v>
      </c>
      <c r="D28" s="3" t="s">
        <v>29</v>
      </c>
      <c r="E28" s="4" t="s">
        <v>25</v>
      </c>
      <c r="F28" s="4" t="s">
        <v>19</v>
      </c>
      <c r="G28" s="4" t="s">
        <v>20</v>
      </c>
      <c r="H28" s="4">
        <v>1</v>
      </c>
      <c r="I28" s="4">
        <v>6</v>
      </c>
      <c r="J28" s="3">
        <v>6</v>
      </c>
      <c r="K28" s="3">
        <v>6</v>
      </c>
      <c r="L28" s="3">
        <v>6</v>
      </c>
      <c r="M28" s="3" t="s">
        <v>29</v>
      </c>
    </row>
    <row r="29" spans="1:13">
      <c r="A29" s="3" t="s">
        <v>15</v>
      </c>
      <c r="B29" s="3" t="s">
        <v>16</v>
      </c>
      <c r="C29" s="3">
        <v>1530930</v>
      </c>
      <c r="D29" s="3" t="s">
        <v>30</v>
      </c>
      <c r="E29" s="4" t="s">
        <v>25</v>
      </c>
      <c r="F29" s="4" t="s">
        <v>19</v>
      </c>
      <c r="G29" s="4" t="s">
        <v>20</v>
      </c>
      <c r="H29" s="4">
        <v>1</v>
      </c>
      <c r="I29" s="4">
        <v>6</v>
      </c>
      <c r="J29" s="3">
        <v>6</v>
      </c>
      <c r="K29" s="3">
        <v>6</v>
      </c>
      <c r="L29" s="3">
        <v>6</v>
      </c>
      <c r="M29" s="3" t="s">
        <v>30</v>
      </c>
    </row>
    <row r="30" spans="1:13">
      <c r="A30" s="3" t="s">
        <v>15</v>
      </c>
      <c r="B30" s="3" t="s">
        <v>16</v>
      </c>
      <c r="C30" s="3">
        <v>1530931</v>
      </c>
      <c r="D30" s="3" t="s">
        <v>31</v>
      </c>
      <c r="E30" s="4" t="s">
        <v>25</v>
      </c>
      <c r="F30" s="4" t="s">
        <v>19</v>
      </c>
      <c r="G30" s="4" t="s">
        <v>20</v>
      </c>
      <c r="H30" s="4">
        <v>1</v>
      </c>
      <c r="I30" s="4">
        <v>6</v>
      </c>
      <c r="J30" s="3">
        <v>6</v>
      </c>
      <c r="K30" s="3">
        <v>6</v>
      </c>
      <c r="L30" s="3">
        <v>6</v>
      </c>
      <c r="M30" s="3" t="s">
        <v>31</v>
      </c>
    </row>
    <row r="31" spans="1:13">
      <c r="A31" s="3" t="s">
        <v>15</v>
      </c>
      <c r="B31" s="3" t="s">
        <v>16</v>
      </c>
      <c r="C31" s="3">
        <v>1530932</v>
      </c>
      <c r="D31" s="3" t="s">
        <v>32</v>
      </c>
      <c r="E31" s="4" t="s">
        <v>25</v>
      </c>
      <c r="F31" s="4" t="s">
        <v>19</v>
      </c>
      <c r="G31" s="4" t="s">
        <v>20</v>
      </c>
      <c r="H31" s="4">
        <v>1</v>
      </c>
      <c r="I31" s="4">
        <v>6</v>
      </c>
      <c r="J31" s="3">
        <v>6</v>
      </c>
      <c r="K31" s="3">
        <v>6</v>
      </c>
      <c r="L31" s="3">
        <v>6</v>
      </c>
      <c r="M31" s="3" t="s">
        <v>32</v>
      </c>
    </row>
    <row r="32" spans="1:13">
      <c r="A32" s="3" t="s">
        <v>15</v>
      </c>
      <c r="B32" s="3" t="s">
        <v>16</v>
      </c>
      <c r="C32" s="3">
        <v>1530933</v>
      </c>
      <c r="D32" s="3" t="s">
        <v>33</v>
      </c>
      <c r="E32" s="4" t="s">
        <v>25</v>
      </c>
      <c r="F32" s="4" t="s">
        <v>19</v>
      </c>
      <c r="G32" s="4" t="s">
        <v>20</v>
      </c>
      <c r="H32" s="4">
        <v>1</v>
      </c>
      <c r="I32" s="4">
        <v>6</v>
      </c>
      <c r="J32" s="3">
        <v>6</v>
      </c>
      <c r="K32" s="3">
        <v>6</v>
      </c>
      <c r="L32" s="3">
        <v>6</v>
      </c>
      <c r="M32" s="3" t="s">
        <v>33</v>
      </c>
    </row>
    <row r="33" spans="1:13">
      <c r="A33" s="3" t="s">
        <v>15</v>
      </c>
      <c r="B33" s="3" t="s">
        <v>16</v>
      </c>
      <c r="C33" s="3">
        <v>1530934</v>
      </c>
      <c r="D33" s="3" t="s">
        <v>34</v>
      </c>
      <c r="E33" s="4" t="s">
        <v>25</v>
      </c>
      <c r="F33" s="4" t="s">
        <v>19</v>
      </c>
      <c r="G33" s="4" t="s">
        <v>20</v>
      </c>
      <c r="H33" s="4">
        <v>1</v>
      </c>
      <c r="I33" s="4">
        <v>6</v>
      </c>
      <c r="J33" s="3">
        <v>6</v>
      </c>
      <c r="K33" s="3">
        <v>6</v>
      </c>
      <c r="L33" s="3">
        <v>6</v>
      </c>
      <c r="M33" s="3" t="s">
        <v>34</v>
      </c>
    </row>
    <row r="34" spans="1:13">
      <c r="A34" s="3" t="s">
        <v>15</v>
      </c>
      <c r="B34" s="3" t="s">
        <v>16</v>
      </c>
      <c r="C34" s="3">
        <v>1530935</v>
      </c>
      <c r="D34" s="3" t="s">
        <v>35</v>
      </c>
      <c r="E34" s="4" t="s">
        <v>25</v>
      </c>
      <c r="F34" s="4" t="s">
        <v>19</v>
      </c>
      <c r="G34" s="4" t="s">
        <v>20</v>
      </c>
      <c r="H34" s="4">
        <v>1</v>
      </c>
      <c r="I34" s="4">
        <v>6</v>
      </c>
      <c r="J34" s="3">
        <v>6</v>
      </c>
      <c r="K34" s="3">
        <v>6</v>
      </c>
      <c r="L34" s="3">
        <v>6</v>
      </c>
      <c r="M34" s="3" t="s">
        <v>35</v>
      </c>
    </row>
    <row r="35" spans="1:13">
      <c r="A35" s="3" t="s">
        <v>15</v>
      </c>
      <c r="B35" s="3" t="s">
        <v>16</v>
      </c>
      <c r="C35" s="3">
        <v>1530936</v>
      </c>
      <c r="D35" s="3" t="s">
        <v>36</v>
      </c>
      <c r="E35" s="4" t="s">
        <v>25</v>
      </c>
      <c r="F35" s="4" t="s">
        <v>19</v>
      </c>
      <c r="G35" s="4" t="s">
        <v>20</v>
      </c>
      <c r="H35" s="4">
        <v>1</v>
      </c>
      <c r="I35" s="4">
        <v>6</v>
      </c>
      <c r="J35" s="3">
        <v>6</v>
      </c>
      <c r="K35" s="3">
        <v>6</v>
      </c>
      <c r="L35" s="3">
        <v>6</v>
      </c>
      <c r="M35" s="3" t="s">
        <v>36</v>
      </c>
    </row>
    <row r="36" spans="1:13">
      <c r="A36" s="3" t="s">
        <v>15</v>
      </c>
      <c r="B36" s="3" t="s">
        <v>16</v>
      </c>
      <c r="C36" s="3">
        <v>1530937</v>
      </c>
      <c r="D36" s="3" t="s">
        <v>37</v>
      </c>
      <c r="E36" s="4" t="s">
        <v>25</v>
      </c>
      <c r="F36" s="4" t="s">
        <v>19</v>
      </c>
      <c r="G36" s="4" t="s">
        <v>20</v>
      </c>
      <c r="H36" s="4">
        <v>1</v>
      </c>
      <c r="I36" s="4">
        <v>6</v>
      </c>
      <c r="J36" s="3">
        <v>6</v>
      </c>
      <c r="K36" s="3">
        <v>6</v>
      </c>
      <c r="L36" s="3">
        <v>6</v>
      </c>
      <c r="M36" s="3" t="s">
        <v>37</v>
      </c>
    </row>
  </sheetData>
  <mergeCells count="2">
    <mergeCell ref="A1:R1"/>
    <mergeCell ref="A20:N2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9"/>
  <sheetViews>
    <sheetView tabSelected="1" zoomScale="85" zoomScaleNormal="85" topLeftCell="D17" workbookViewId="0">
      <selection activeCell="G33" sqref="G33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135.601851851852" customWidth="1"/>
    <col min="5" max="5" width="22.6666666666667" customWidth="1"/>
    <col min="6" max="6" width="16.712962962963" customWidth="1"/>
    <col min="7" max="7" width="17.1944444444444" customWidth="1"/>
    <col min="8" max="8" width="11.9537037037037" customWidth="1"/>
    <col min="9" max="12" width="9.13888888888889" customWidth="1"/>
    <col min="13" max="14" width="16.4537037037037" customWidth="1"/>
    <col min="15" max="16" width="12.2037037037037" style="1" customWidth="1"/>
    <col min="17" max="17" width="19.7314814814815" style="1" customWidth="1"/>
    <col min="18" max="18" width="24.6574074074074" customWidth="1"/>
    <col min="19" max="19" width="23.787037037037" customWidth="1"/>
    <col min="20" max="41" width="9.13888888888889" customWidth="1"/>
  </cols>
  <sheetData>
    <row r="1" spans="1:41">
      <c r="A1" s="2" t="s">
        <v>39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4"/>
      <c r="P1" s="14"/>
      <c r="Q1" s="14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40</v>
      </c>
      <c r="B2" s="2" t="s">
        <v>41</v>
      </c>
      <c r="C2" s="2" t="s">
        <v>42</v>
      </c>
      <c r="D2" s="2" t="s">
        <v>4</v>
      </c>
      <c r="E2" s="2" t="s">
        <v>43</v>
      </c>
      <c r="F2" s="2" t="s">
        <v>44</v>
      </c>
      <c r="G2" s="2" t="s">
        <v>45</v>
      </c>
      <c r="H2" s="2" t="s">
        <v>46</v>
      </c>
      <c r="I2" s="2">
        <v>120</v>
      </c>
      <c r="J2" s="2">
        <v>90</v>
      </c>
      <c r="K2" s="2">
        <v>100</v>
      </c>
      <c r="L2" s="2">
        <v>110</v>
      </c>
      <c r="M2" s="2" t="s">
        <v>47</v>
      </c>
      <c r="N2" s="2" t="s">
        <v>48</v>
      </c>
      <c r="O2" s="15"/>
      <c r="P2" s="15" t="s">
        <v>49</v>
      </c>
      <c r="Q2" s="15" t="s">
        <v>50</v>
      </c>
      <c r="R2" s="2" t="s">
        <v>51</v>
      </c>
      <c r="S2" s="2" t="s">
        <v>52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19">
      <c r="A3" s="3" t="s">
        <v>15</v>
      </c>
      <c r="B3" s="3" t="s">
        <v>16</v>
      </c>
      <c r="C3" s="3">
        <v>1530224</v>
      </c>
      <c r="D3" s="3" t="s">
        <v>17</v>
      </c>
      <c r="E3" s="4" t="s">
        <v>18</v>
      </c>
      <c r="F3" s="4" t="s">
        <v>19</v>
      </c>
      <c r="G3" s="4" t="s">
        <v>20</v>
      </c>
      <c r="H3" s="4">
        <v>1</v>
      </c>
      <c r="I3" s="4">
        <v>2</v>
      </c>
      <c r="J3" s="3">
        <v>2</v>
      </c>
      <c r="K3" s="3">
        <v>2</v>
      </c>
      <c r="L3" s="3">
        <v>2</v>
      </c>
      <c r="M3" s="3">
        <v>8</v>
      </c>
      <c r="N3" s="3" t="s">
        <v>21</v>
      </c>
      <c r="O3" s="5">
        <v>100</v>
      </c>
      <c r="P3" s="16">
        <f>O3*1.03</f>
        <v>103</v>
      </c>
      <c r="Q3" s="5">
        <v>800</v>
      </c>
      <c r="R3" s="3">
        <v>0</v>
      </c>
      <c r="S3" s="3">
        <v>0</v>
      </c>
    </row>
    <row r="4" spans="1:19">
      <c r="A4" s="3" t="s">
        <v>15</v>
      </c>
      <c r="B4" s="3" t="s">
        <v>16</v>
      </c>
      <c r="C4" s="3">
        <v>1530225</v>
      </c>
      <c r="D4" s="3" t="s">
        <v>22</v>
      </c>
      <c r="E4" s="4" t="s">
        <v>18</v>
      </c>
      <c r="F4" s="4" t="s">
        <v>19</v>
      </c>
      <c r="G4" s="4" t="s">
        <v>23</v>
      </c>
      <c r="H4" s="4">
        <v>1</v>
      </c>
      <c r="I4" s="4">
        <v>2</v>
      </c>
      <c r="J4" s="3">
        <v>2</v>
      </c>
      <c r="K4" s="3">
        <v>2</v>
      </c>
      <c r="L4" s="3">
        <v>2</v>
      </c>
      <c r="M4" s="3">
        <v>8</v>
      </c>
      <c r="N4" s="3" t="s">
        <v>22</v>
      </c>
      <c r="O4" s="5">
        <v>10</v>
      </c>
      <c r="P4" s="16">
        <f t="shared" ref="P4:P17" si="0">O4*1.03</f>
        <v>10.3</v>
      </c>
      <c r="Q4" s="5">
        <v>80</v>
      </c>
      <c r="R4" s="3">
        <v>0</v>
      </c>
      <c r="S4" s="3">
        <v>0</v>
      </c>
    </row>
    <row r="5" spans="1:19">
      <c r="A5" s="3" t="s">
        <v>15</v>
      </c>
      <c r="B5" s="3" t="s">
        <v>16</v>
      </c>
      <c r="C5" s="3">
        <v>1530925</v>
      </c>
      <c r="D5" s="3" t="s">
        <v>24</v>
      </c>
      <c r="E5" s="4" t="s">
        <v>25</v>
      </c>
      <c r="F5" s="4" t="s">
        <v>19</v>
      </c>
      <c r="G5" s="4" t="s">
        <v>20</v>
      </c>
      <c r="H5" s="4">
        <v>1</v>
      </c>
      <c r="I5" s="4">
        <v>2</v>
      </c>
      <c r="J5" s="3">
        <v>2</v>
      </c>
      <c r="K5" s="3">
        <v>2</v>
      </c>
      <c r="L5" s="3">
        <v>2</v>
      </c>
      <c r="M5" s="3">
        <v>8</v>
      </c>
      <c r="N5" s="3" t="s">
        <v>24</v>
      </c>
      <c r="O5" s="5">
        <v>3</v>
      </c>
      <c r="P5" s="16">
        <f t="shared" si="0"/>
        <v>3.09</v>
      </c>
      <c r="Q5" s="5">
        <v>24</v>
      </c>
      <c r="R5" s="3">
        <v>0</v>
      </c>
      <c r="S5" s="3">
        <v>0</v>
      </c>
    </row>
    <row r="6" spans="1:19">
      <c r="A6" s="3" t="s">
        <v>15</v>
      </c>
      <c r="B6" s="3" t="s">
        <v>16</v>
      </c>
      <c r="C6" s="3">
        <v>1530926</v>
      </c>
      <c r="D6" s="3" t="s">
        <v>26</v>
      </c>
      <c r="E6" s="4" t="s">
        <v>25</v>
      </c>
      <c r="F6" s="4" t="s">
        <v>19</v>
      </c>
      <c r="G6" s="4" t="s">
        <v>20</v>
      </c>
      <c r="H6" s="4">
        <v>1</v>
      </c>
      <c r="I6" s="4">
        <v>2</v>
      </c>
      <c r="J6" s="3">
        <v>2</v>
      </c>
      <c r="K6" s="3">
        <v>2</v>
      </c>
      <c r="L6" s="3">
        <v>2</v>
      </c>
      <c r="M6" s="3">
        <v>8</v>
      </c>
      <c r="N6" s="3" t="s">
        <v>26</v>
      </c>
      <c r="O6" s="5">
        <v>3</v>
      </c>
      <c r="P6" s="16">
        <f t="shared" si="0"/>
        <v>3.09</v>
      </c>
      <c r="Q6" s="5">
        <v>24</v>
      </c>
      <c r="R6" s="3">
        <v>0</v>
      </c>
      <c r="S6" s="3">
        <v>0</v>
      </c>
    </row>
    <row r="7" spans="1:19">
      <c r="A7" s="3" t="s">
        <v>15</v>
      </c>
      <c r="B7" s="3" t="s">
        <v>16</v>
      </c>
      <c r="C7" s="3">
        <v>1530927</v>
      </c>
      <c r="D7" s="3" t="s">
        <v>27</v>
      </c>
      <c r="E7" s="4" t="s">
        <v>25</v>
      </c>
      <c r="F7" s="4" t="s">
        <v>19</v>
      </c>
      <c r="G7" s="4" t="s">
        <v>20</v>
      </c>
      <c r="H7" s="4">
        <v>1</v>
      </c>
      <c r="I7" s="4">
        <v>2</v>
      </c>
      <c r="J7" s="3">
        <v>2</v>
      </c>
      <c r="K7" s="3">
        <v>2</v>
      </c>
      <c r="L7" s="3">
        <v>2</v>
      </c>
      <c r="M7" s="3">
        <v>8</v>
      </c>
      <c r="N7" s="3" t="s">
        <v>27</v>
      </c>
      <c r="O7" s="5">
        <v>3</v>
      </c>
      <c r="P7" s="16">
        <f t="shared" si="0"/>
        <v>3.09</v>
      </c>
      <c r="Q7" s="5">
        <v>24</v>
      </c>
      <c r="R7" s="3">
        <v>0</v>
      </c>
      <c r="S7" s="3">
        <v>0</v>
      </c>
    </row>
    <row r="8" spans="1:19">
      <c r="A8" s="3" t="s">
        <v>15</v>
      </c>
      <c r="B8" s="3" t="s">
        <v>16</v>
      </c>
      <c r="C8" s="3">
        <v>1530928</v>
      </c>
      <c r="D8" s="3" t="s">
        <v>28</v>
      </c>
      <c r="E8" s="4" t="s">
        <v>25</v>
      </c>
      <c r="F8" s="4" t="s">
        <v>19</v>
      </c>
      <c r="G8" s="4" t="s">
        <v>20</v>
      </c>
      <c r="H8" s="4">
        <v>1</v>
      </c>
      <c r="I8" s="4">
        <v>2</v>
      </c>
      <c r="J8" s="3">
        <v>2</v>
      </c>
      <c r="K8" s="3">
        <v>2</v>
      </c>
      <c r="L8" s="3">
        <v>2</v>
      </c>
      <c r="M8" s="3">
        <v>8</v>
      </c>
      <c r="N8" s="3" t="s">
        <v>28</v>
      </c>
      <c r="O8" s="5">
        <v>3</v>
      </c>
      <c r="P8" s="16">
        <f t="shared" si="0"/>
        <v>3.09</v>
      </c>
      <c r="Q8" s="5">
        <v>24</v>
      </c>
      <c r="R8" s="3">
        <v>0</v>
      </c>
      <c r="S8" s="3">
        <v>0</v>
      </c>
    </row>
    <row r="9" spans="1:19">
      <c r="A9" s="3" t="s">
        <v>15</v>
      </c>
      <c r="B9" s="3" t="s">
        <v>16</v>
      </c>
      <c r="C9" s="3">
        <v>1530929</v>
      </c>
      <c r="D9" s="3" t="s">
        <v>29</v>
      </c>
      <c r="E9" s="4" t="s">
        <v>25</v>
      </c>
      <c r="F9" s="4" t="s">
        <v>19</v>
      </c>
      <c r="G9" s="4" t="s">
        <v>20</v>
      </c>
      <c r="H9" s="4">
        <v>1</v>
      </c>
      <c r="I9" s="4">
        <v>2</v>
      </c>
      <c r="J9" s="3">
        <v>2</v>
      </c>
      <c r="K9" s="3">
        <v>2</v>
      </c>
      <c r="L9" s="3">
        <v>2</v>
      </c>
      <c r="M9" s="3">
        <v>8</v>
      </c>
      <c r="N9" s="3" t="s">
        <v>29</v>
      </c>
      <c r="O9" s="5">
        <v>3</v>
      </c>
      <c r="P9" s="16">
        <f t="shared" si="0"/>
        <v>3.09</v>
      </c>
      <c r="Q9" s="5">
        <v>24</v>
      </c>
      <c r="R9" s="3">
        <v>0</v>
      </c>
      <c r="S9" s="3">
        <v>0</v>
      </c>
    </row>
    <row r="10" spans="1:19">
      <c r="A10" s="3" t="s">
        <v>15</v>
      </c>
      <c r="B10" s="3" t="s">
        <v>16</v>
      </c>
      <c r="C10" s="3">
        <v>1530930</v>
      </c>
      <c r="D10" s="3" t="s">
        <v>30</v>
      </c>
      <c r="E10" s="4" t="s">
        <v>25</v>
      </c>
      <c r="F10" s="4" t="s">
        <v>19</v>
      </c>
      <c r="G10" s="4" t="s">
        <v>20</v>
      </c>
      <c r="H10" s="4">
        <v>1</v>
      </c>
      <c r="I10" s="4">
        <v>2</v>
      </c>
      <c r="J10" s="3">
        <v>2</v>
      </c>
      <c r="K10" s="3">
        <v>2</v>
      </c>
      <c r="L10" s="3">
        <v>2</v>
      </c>
      <c r="M10" s="3">
        <v>8</v>
      </c>
      <c r="N10" s="3" t="s">
        <v>30</v>
      </c>
      <c r="O10" s="5">
        <v>3</v>
      </c>
      <c r="P10" s="16">
        <f t="shared" si="0"/>
        <v>3.09</v>
      </c>
      <c r="Q10" s="5">
        <v>24</v>
      </c>
      <c r="R10" s="3">
        <v>0</v>
      </c>
      <c r="S10" s="3">
        <v>0</v>
      </c>
    </row>
    <row r="11" spans="1:19">
      <c r="A11" s="3" t="s">
        <v>15</v>
      </c>
      <c r="B11" s="3" t="s">
        <v>16</v>
      </c>
      <c r="C11" s="3">
        <v>1530931</v>
      </c>
      <c r="D11" s="3" t="s">
        <v>31</v>
      </c>
      <c r="E11" s="4" t="s">
        <v>25</v>
      </c>
      <c r="F11" s="4" t="s">
        <v>19</v>
      </c>
      <c r="G11" s="4" t="s">
        <v>20</v>
      </c>
      <c r="H11" s="4">
        <v>1</v>
      </c>
      <c r="I11" s="4">
        <v>2</v>
      </c>
      <c r="J11" s="3">
        <v>2</v>
      </c>
      <c r="K11" s="3">
        <v>2</v>
      </c>
      <c r="L11" s="3">
        <v>2</v>
      </c>
      <c r="M11" s="3">
        <v>8</v>
      </c>
      <c r="N11" s="3" t="s">
        <v>31</v>
      </c>
      <c r="O11" s="5">
        <v>3</v>
      </c>
      <c r="P11" s="16">
        <f t="shared" si="0"/>
        <v>3.09</v>
      </c>
      <c r="Q11" s="5">
        <v>24</v>
      </c>
      <c r="R11" s="3">
        <v>0</v>
      </c>
      <c r="S11" s="3">
        <v>0</v>
      </c>
    </row>
    <row r="12" spans="1:19">
      <c r="A12" s="3" t="s">
        <v>15</v>
      </c>
      <c r="B12" s="3" t="s">
        <v>16</v>
      </c>
      <c r="C12" s="3">
        <v>1530932</v>
      </c>
      <c r="D12" s="3" t="s">
        <v>32</v>
      </c>
      <c r="E12" s="4" t="s">
        <v>25</v>
      </c>
      <c r="F12" s="4" t="s">
        <v>19</v>
      </c>
      <c r="G12" s="4" t="s">
        <v>20</v>
      </c>
      <c r="H12" s="4">
        <v>1</v>
      </c>
      <c r="I12" s="4">
        <v>2</v>
      </c>
      <c r="J12" s="3">
        <v>2</v>
      </c>
      <c r="K12" s="3">
        <v>2</v>
      </c>
      <c r="L12" s="3">
        <v>2</v>
      </c>
      <c r="M12" s="3">
        <v>8</v>
      </c>
      <c r="N12" s="3" t="s">
        <v>32</v>
      </c>
      <c r="O12" s="5">
        <v>3</v>
      </c>
      <c r="P12" s="16">
        <f t="shared" si="0"/>
        <v>3.09</v>
      </c>
      <c r="Q12" s="5">
        <v>24</v>
      </c>
      <c r="R12" s="3">
        <v>0</v>
      </c>
      <c r="S12" s="3">
        <v>0</v>
      </c>
    </row>
    <row r="13" spans="1:19">
      <c r="A13" s="3" t="s">
        <v>15</v>
      </c>
      <c r="B13" s="3" t="s">
        <v>16</v>
      </c>
      <c r="C13" s="3">
        <v>1530933</v>
      </c>
      <c r="D13" s="3" t="s">
        <v>33</v>
      </c>
      <c r="E13" s="4" t="s">
        <v>25</v>
      </c>
      <c r="F13" s="4" t="s">
        <v>19</v>
      </c>
      <c r="G13" s="4" t="s">
        <v>20</v>
      </c>
      <c r="H13" s="4">
        <v>1</v>
      </c>
      <c r="I13" s="4">
        <v>2</v>
      </c>
      <c r="J13" s="3">
        <v>2</v>
      </c>
      <c r="K13" s="3">
        <v>2</v>
      </c>
      <c r="L13" s="3">
        <v>2</v>
      </c>
      <c r="M13" s="3">
        <v>8</v>
      </c>
      <c r="N13" s="3" t="s">
        <v>33</v>
      </c>
      <c r="O13" s="5">
        <v>3</v>
      </c>
      <c r="P13" s="16">
        <f t="shared" si="0"/>
        <v>3.09</v>
      </c>
      <c r="Q13" s="5">
        <v>24</v>
      </c>
      <c r="R13" s="3">
        <v>0</v>
      </c>
      <c r="S13" s="3">
        <v>0</v>
      </c>
    </row>
    <row r="14" spans="1:19">
      <c r="A14" s="3" t="s">
        <v>15</v>
      </c>
      <c r="B14" s="3" t="s">
        <v>16</v>
      </c>
      <c r="C14" s="3">
        <v>1530934</v>
      </c>
      <c r="D14" s="3" t="s">
        <v>34</v>
      </c>
      <c r="E14" s="4" t="s">
        <v>25</v>
      </c>
      <c r="F14" s="4" t="s">
        <v>19</v>
      </c>
      <c r="G14" s="4" t="s">
        <v>20</v>
      </c>
      <c r="H14" s="4">
        <v>1</v>
      </c>
      <c r="I14" s="4">
        <v>2</v>
      </c>
      <c r="J14" s="3">
        <v>2</v>
      </c>
      <c r="K14" s="3">
        <v>2</v>
      </c>
      <c r="L14" s="3">
        <v>2</v>
      </c>
      <c r="M14" s="3">
        <v>8</v>
      </c>
      <c r="N14" s="3" t="s">
        <v>34</v>
      </c>
      <c r="O14" s="5">
        <v>3</v>
      </c>
      <c r="P14" s="16">
        <f t="shared" si="0"/>
        <v>3.09</v>
      </c>
      <c r="Q14" s="5">
        <v>24</v>
      </c>
      <c r="R14" s="3">
        <v>0</v>
      </c>
      <c r="S14" s="3">
        <v>0</v>
      </c>
    </row>
    <row r="15" spans="1:19">
      <c r="A15" s="3" t="s">
        <v>15</v>
      </c>
      <c r="B15" s="3" t="s">
        <v>16</v>
      </c>
      <c r="C15" s="3">
        <v>1530935</v>
      </c>
      <c r="D15" s="3" t="s">
        <v>35</v>
      </c>
      <c r="E15" s="4" t="s">
        <v>25</v>
      </c>
      <c r="F15" s="4" t="s">
        <v>19</v>
      </c>
      <c r="G15" s="4" t="s">
        <v>20</v>
      </c>
      <c r="H15" s="4">
        <v>1</v>
      </c>
      <c r="I15" s="4">
        <v>2</v>
      </c>
      <c r="J15" s="3">
        <v>2</v>
      </c>
      <c r="K15" s="3">
        <v>2</v>
      </c>
      <c r="L15" s="3">
        <v>2</v>
      </c>
      <c r="M15" s="3">
        <v>8</v>
      </c>
      <c r="N15" s="3" t="s">
        <v>35</v>
      </c>
      <c r="O15" s="5">
        <v>3</v>
      </c>
      <c r="P15" s="16">
        <f t="shared" si="0"/>
        <v>3.09</v>
      </c>
      <c r="Q15" s="5">
        <v>24</v>
      </c>
      <c r="R15" s="3">
        <v>0</v>
      </c>
      <c r="S15" s="3">
        <v>0</v>
      </c>
    </row>
    <row r="16" spans="1:19">
      <c r="A16" s="3" t="s">
        <v>15</v>
      </c>
      <c r="B16" s="3" t="s">
        <v>16</v>
      </c>
      <c r="C16" s="3">
        <v>1530936</v>
      </c>
      <c r="D16" s="3" t="s">
        <v>36</v>
      </c>
      <c r="E16" s="4" t="s">
        <v>25</v>
      </c>
      <c r="F16" s="4" t="s">
        <v>19</v>
      </c>
      <c r="G16" s="4" t="s">
        <v>20</v>
      </c>
      <c r="H16" s="4">
        <v>1</v>
      </c>
      <c r="I16" s="4">
        <v>2</v>
      </c>
      <c r="J16" s="3">
        <v>2</v>
      </c>
      <c r="K16" s="3">
        <v>2</v>
      </c>
      <c r="L16" s="3">
        <v>2</v>
      </c>
      <c r="M16" s="3">
        <v>8</v>
      </c>
      <c r="N16" s="3" t="s">
        <v>36</v>
      </c>
      <c r="O16" s="5">
        <v>3</v>
      </c>
      <c r="P16" s="16">
        <f t="shared" si="0"/>
        <v>3.09</v>
      </c>
      <c r="Q16" s="5">
        <v>24</v>
      </c>
      <c r="R16" s="3">
        <v>0</v>
      </c>
      <c r="S16" s="3">
        <v>0</v>
      </c>
    </row>
    <row r="17" spans="1:19">
      <c r="A17" s="3" t="s">
        <v>15</v>
      </c>
      <c r="B17" s="3" t="s">
        <v>16</v>
      </c>
      <c r="C17" s="3">
        <v>1530937</v>
      </c>
      <c r="D17" s="3" t="s">
        <v>37</v>
      </c>
      <c r="E17" s="4" t="s">
        <v>25</v>
      </c>
      <c r="F17" s="4" t="s">
        <v>19</v>
      </c>
      <c r="G17" s="4" t="s">
        <v>20</v>
      </c>
      <c r="H17" s="4">
        <v>1</v>
      </c>
      <c r="I17" s="4">
        <v>2</v>
      </c>
      <c r="J17" s="3">
        <v>2</v>
      </c>
      <c r="K17" s="3">
        <v>2</v>
      </c>
      <c r="L17" s="3">
        <v>2</v>
      </c>
      <c r="M17" s="3">
        <v>8</v>
      </c>
      <c r="N17" s="3" t="s">
        <v>37</v>
      </c>
      <c r="O17" s="5">
        <v>3</v>
      </c>
      <c r="P17" s="16">
        <f t="shared" si="0"/>
        <v>3.09</v>
      </c>
      <c r="Q17" s="5">
        <v>24</v>
      </c>
      <c r="R17" s="3">
        <v>0</v>
      </c>
      <c r="S17" s="3">
        <v>0</v>
      </c>
    </row>
    <row r="20" spans="1:41">
      <c r="A20" s="2" t="s">
        <v>53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14"/>
      <c r="P20" s="14"/>
      <c r="Q20" s="14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</row>
    <row r="21" spans="1:41">
      <c r="A21" s="2" t="s">
        <v>40</v>
      </c>
      <c r="B21" s="2" t="s">
        <v>41</v>
      </c>
      <c r="C21" s="2" t="s">
        <v>42</v>
      </c>
      <c r="D21" s="2" t="s">
        <v>4</v>
      </c>
      <c r="E21" s="2" t="s">
        <v>43</v>
      </c>
      <c r="F21" s="2" t="s">
        <v>44</v>
      </c>
      <c r="G21" s="2" t="s">
        <v>45</v>
      </c>
      <c r="H21" s="2" t="s">
        <v>46</v>
      </c>
      <c r="I21" s="2">
        <v>120</v>
      </c>
      <c r="J21" s="2">
        <v>90</v>
      </c>
      <c r="K21" s="2">
        <v>100</v>
      </c>
      <c r="L21" s="2">
        <v>110</v>
      </c>
      <c r="M21" s="2" t="s">
        <v>48</v>
      </c>
      <c r="N21" s="2"/>
      <c r="O21" s="14"/>
      <c r="P21" s="14"/>
      <c r="Q21" s="14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</row>
    <row r="22" spans="1:13">
      <c r="A22" s="3" t="s">
        <v>15</v>
      </c>
      <c r="B22" s="3" t="s">
        <v>16</v>
      </c>
      <c r="C22" s="3">
        <v>1530224</v>
      </c>
      <c r="D22" s="3" t="s">
        <v>17</v>
      </c>
      <c r="E22" s="4" t="s">
        <v>18</v>
      </c>
      <c r="F22" s="4" t="s">
        <v>19</v>
      </c>
      <c r="G22" s="4" t="s">
        <v>20</v>
      </c>
      <c r="H22" s="4">
        <v>1</v>
      </c>
      <c r="I22" s="4">
        <v>200</v>
      </c>
      <c r="J22" s="3">
        <v>200</v>
      </c>
      <c r="K22" s="3">
        <v>200</v>
      </c>
      <c r="L22" s="3">
        <v>200</v>
      </c>
      <c r="M22" s="3" t="s">
        <v>21</v>
      </c>
    </row>
    <row r="23" s="1" customFormat="1" spans="1:13">
      <c r="A23" s="5" t="s">
        <v>15</v>
      </c>
      <c r="B23" s="5" t="s">
        <v>16</v>
      </c>
      <c r="C23" s="5">
        <v>1530225</v>
      </c>
      <c r="D23" s="5" t="s">
        <v>22</v>
      </c>
      <c r="E23" s="6" t="s">
        <v>18</v>
      </c>
      <c r="F23" s="6" t="s">
        <v>19</v>
      </c>
      <c r="G23" s="6" t="s">
        <v>23</v>
      </c>
      <c r="H23" s="6">
        <v>1</v>
      </c>
      <c r="I23" s="6">
        <v>20</v>
      </c>
      <c r="J23" s="5">
        <v>20</v>
      </c>
      <c r="K23" s="5">
        <v>20</v>
      </c>
      <c r="L23" s="5">
        <v>20</v>
      </c>
      <c r="M23" s="5" t="s">
        <v>22</v>
      </c>
    </row>
    <row r="24" spans="1:13">
      <c r="A24" s="3" t="s">
        <v>15</v>
      </c>
      <c r="B24" s="3" t="s">
        <v>16</v>
      </c>
      <c r="C24" s="3">
        <v>1530925</v>
      </c>
      <c r="D24" s="3" t="s">
        <v>24</v>
      </c>
      <c r="E24" s="4" t="s">
        <v>25</v>
      </c>
      <c r="F24" s="4" t="s">
        <v>19</v>
      </c>
      <c r="G24" s="4" t="s">
        <v>20</v>
      </c>
      <c r="H24" s="4">
        <v>1</v>
      </c>
      <c r="I24" s="4">
        <v>6</v>
      </c>
      <c r="J24" s="3">
        <v>6</v>
      </c>
      <c r="K24" s="3">
        <v>6</v>
      </c>
      <c r="L24" s="3">
        <v>6</v>
      </c>
      <c r="M24" s="3" t="s">
        <v>24</v>
      </c>
    </row>
    <row r="25" spans="1:13">
      <c r="A25" s="3" t="s">
        <v>15</v>
      </c>
      <c r="B25" s="3" t="s">
        <v>16</v>
      </c>
      <c r="C25" s="3">
        <v>1530926</v>
      </c>
      <c r="D25" s="3" t="s">
        <v>26</v>
      </c>
      <c r="E25" s="4" t="s">
        <v>25</v>
      </c>
      <c r="F25" s="4" t="s">
        <v>19</v>
      </c>
      <c r="G25" s="4" t="s">
        <v>20</v>
      </c>
      <c r="H25" s="4">
        <v>1</v>
      </c>
      <c r="I25" s="4">
        <v>6</v>
      </c>
      <c r="J25" s="3">
        <v>6</v>
      </c>
      <c r="K25" s="3">
        <v>6</v>
      </c>
      <c r="L25" s="3">
        <v>6</v>
      </c>
      <c r="M25" s="3" t="s">
        <v>26</v>
      </c>
    </row>
    <row r="26" spans="1:13">
      <c r="A26" s="3" t="s">
        <v>15</v>
      </c>
      <c r="B26" s="3" t="s">
        <v>16</v>
      </c>
      <c r="C26" s="3">
        <v>1530927</v>
      </c>
      <c r="D26" s="3" t="s">
        <v>27</v>
      </c>
      <c r="E26" s="4" t="s">
        <v>25</v>
      </c>
      <c r="F26" s="4" t="s">
        <v>19</v>
      </c>
      <c r="G26" s="4" t="s">
        <v>20</v>
      </c>
      <c r="H26" s="4">
        <v>1</v>
      </c>
      <c r="I26" s="4">
        <v>6</v>
      </c>
      <c r="J26" s="3">
        <v>6</v>
      </c>
      <c r="K26" s="3">
        <v>6</v>
      </c>
      <c r="L26" s="3">
        <v>6</v>
      </c>
      <c r="M26" s="3" t="s">
        <v>27</v>
      </c>
    </row>
    <row r="27" spans="1:13">
      <c r="A27" s="3" t="s">
        <v>15</v>
      </c>
      <c r="B27" s="3" t="s">
        <v>16</v>
      </c>
      <c r="C27" s="3">
        <v>1530928</v>
      </c>
      <c r="D27" s="3" t="s">
        <v>28</v>
      </c>
      <c r="E27" s="4" t="s">
        <v>25</v>
      </c>
      <c r="F27" s="4" t="s">
        <v>19</v>
      </c>
      <c r="G27" s="4" t="s">
        <v>20</v>
      </c>
      <c r="H27" s="4">
        <v>1</v>
      </c>
      <c r="I27" s="4">
        <v>6</v>
      </c>
      <c r="J27" s="3">
        <v>6</v>
      </c>
      <c r="K27" s="3">
        <v>6</v>
      </c>
      <c r="L27" s="3">
        <v>6</v>
      </c>
      <c r="M27" s="3" t="s">
        <v>28</v>
      </c>
    </row>
    <row r="28" spans="1:13">
      <c r="A28" s="3" t="s">
        <v>15</v>
      </c>
      <c r="B28" s="3" t="s">
        <v>16</v>
      </c>
      <c r="C28" s="3">
        <v>1530929</v>
      </c>
      <c r="D28" s="3" t="s">
        <v>29</v>
      </c>
      <c r="E28" s="4" t="s">
        <v>25</v>
      </c>
      <c r="F28" s="4" t="s">
        <v>19</v>
      </c>
      <c r="G28" s="4" t="s">
        <v>20</v>
      </c>
      <c r="H28" s="4">
        <v>1</v>
      </c>
      <c r="I28" s="4">
        <v>6</v>
      </c>
      <c r="J28" s="3">
        <v>6</v>
      </c>
      <c r="K28" s="3">
        <v>6</v>
      </c>
      <c r="L28" s="3">
        <v>6</v>
      </c>
      <c r="M28" s="3" t="s">
        <v>29</v>
      </c>
    </row>
    <row r="29" spans="1:13">
      <c r="A29" s="3" t="s">
        <v>15</v>
      </c>
      <c r="B29" s="3" t="s">
        <v>16</v>
      </c>
      <c r="C29" s="3">
        <v>1530930</v>
      </c>
      <c r="D29" s="3" t="s">
        <v>30</v>
      </c>
      <c r="E29" s="4" t="s">
        <v>25</v>
      </c>
      <c r="F29" s="4" t="s">
        <v>19</v>
      </c>
      <c r="G29" s="4" t="s">
        <v>20</v>
      </c>
      <c r="H29" s="4">
        <v>1</v>
      </c>
      <c r="I29" s="4">
        <v>6</v>
      </c>
      <c r="J29" s="3">
        <v>6</v>
      </c>
      <c r="K29" s="3">
        <v>6</v>
      </c>
      <c r="L29" s="3">
        <v>6</v>
      </c>
      <c r="M29" s="3" t="s">
        <v>30</v>
      </c>
    </row>
    <row r="30" spans="1:13">
      <c r="A30" s="3" t="s">
        <v>15</v>
      </c>
      <c r="B30" s="3" t="s">
        <v>16</v>
      </c>
      <c r="C30" s="3">
        <v>1530931</v>
      </c>
      <c r="D30" s="3" t="s">
        <v>31</v>
      </c>
      <c r="E30" s="4" t="s">
        <v>25</v>
      </c>
      <c r="F30" s="4" t="s">
        <v>19</v>
      </c>
      <c r="G30" s="4" t="s">
        <v>20</v>
      </c>
      <c r="H30" s="4">
        <v>1</v>
      </c>
      <c r="I30" s="4">
        <v>6</v>
      </c>
      <c r="J30" s="3">
        <v>6</v>
      </c>
      <c r="K30" s="3">
        <v>6</v>
      </c>
      <c r="L30" s="3">
        <v>6</v>
      </c>
      <c r="M30" s="3" t="s">
        <v>31</v>
      </c>
    </row>
    <row r="31" spans="1:13">
      <c r="A31" s="3" t="s">
        <v>15</v>
      </c>
      <c r="B31" s="3" t="s">
        <v>16</v>
      </c>
      <c r="C31" s="3">
        <v>1530932</v>
      </c>
      <c r="D31" s="3" t="s">
        <v>32</v>
      </c>
      <c r="E31" s="4" t="s">
        <v>25</v>
      </c>
      <c r="F31" s="4" t="s">
        <v>19</v>
      </c>
      <c r="G31" s="4" t="s">
        <v>20</v>
      </c>
      <c r="H31" s="4">
        <v>1</v>
      </c>
      <c r="I31" s="4">
        <v>6</v>
      </c>
      <c r="J31" s="3">
        <v>6</v>
      </c>
      <c r="K31" s="3">
        <v>6</v>
      </c>
      <c r="L31" s="3">
        <v>6</v>
      </c>
      <c r="M31" s="3" t="s">
        <v>32</v>
      </c>
    </row>
    <row r="32" spans="1:13">
      <c r="A32" s="3" t="s">
        <v>15</v>
      </c>
      <c r="B32" s="3" t="s">
        <v>16</v>
      </c>
      <c r="C32" s="3">
        <v>1530933</v>
      </c>
      <c r="D32" s="3" t="s">
        <v>33</v>
      </c>
      <c r="E32" s="4" t="s">
        <v>25</v>
      </c>
      <c r="F32" s="4" t="s">
        <v>19</v>
      </c>
      <c r="G32" s="4" t="s">
        <v>20</v>
      </c>
      <c r="H32" s="4">
        <v>1</v>
      </c>
      <c r="I32" s="4">
        <v>6</v>
      </c>
      <c r="J32" s="3">
        <v>6</v>
      </c>
      <c r="K32" s="3">
        <v>6</v>
      </c>
      <c r="L32" s="3">
        <v>6</v>
      </c>
      <c r="M32" s="3" t="s">
        <v>33</v>
      </c>
    </row>
    <row r="33" spans="1:13">
      <c r="A33" s="3" t="s">
        <v>15</v>
      </c>
      <c r="B33" s="3" t="s">
        <v>16</v>
      </c>
      <c r="C33" s="3">
        <v>1530934</v>
      </c>
      <c r="D33" s="3" t="s">
        <v>34</v>
      </c>
      <c r="E33" s="4" t="s">
        <v>25</v>
      </c>
      <c r="F33" s="4" t="s">
        <v>19</v>
      </c>
      <c r="G33" s="4" t="s">
        <v>20</v>
      </c>
      <c r="H33" s="4">
        <v>1</v>
      </c>
      <c r="I33" s="4">
        <v>6</v>
      </c>
      <c r="J33" s="3">
        <v>6</v>
      </c>
      <c r="K33" s="3">
        <v>6</v>
      </c>
      <c r="L33" s="3">
        <v>6</v>
      </c>
      <c r="M33" s="3" t="s">
        <v>34</v>
      </c>
    </row>
    <row r="34" spans="1:13">
      <c r="A34" s="3" t="s">
        <v>15</v>
      </c>
      <c r="B34" s="3" t="s">
        <v>16</v>
      </c>
      <c r="C34" s="3">
        <v>1530935</v>
      </c>
      <c r="D34" s="3" t="s">
        <v>35</v>
      </c>
      <c r="E34" s="4" t="s">
        <v>25</v>
      </c>
      <c r="F34" s="4" t="s">
        <v>19</v>
      </c>
      <c r="G34" s="4" t="s">
        <v>20</v>
      </c>
      <c r="H34" s="4">
        <v>1</v>
      </c>
      <c r="I34" s="4">
        <v>6</v>
      </c>
      <c r="J34" s="3">
        <v>6</v>
      </c>
      <c r="K34" s="3">
        <v>6</v>
      </c>
      <c r="L34" s="3">
        <v>6</v>
      </c>
      <c r="M34" s="3" t="s">
        <v>35</v>
      </c>
    </row>
    <row r="35" spans="1:13">
      <c r="A35" s="3" t="s">
        <v>15</v>
      </c>
      <c r="B35" s="3" t="s">
        <v>16</v>
      </c>
      <c r="C35" s="3">
        <v>1530936</v>
      </c>
      <c r="D35" s="3" t="s">
        <v>36</v>
      </c>
      <c r="E35" s="4" t="s">
        <v>25</v>
      </c>
      <c r="F35" s="4" t="s">
        <v>19</v>
      </c>
      <c r="G35" s="4" t="s">
        <v>20</v>
      </c>
      <c r="H35" s="4">
        <v>1</v>
      </c>
      <c r="I35" s="4">
        <v>6</v>
      </c>
      <c r="J35" s="3">
        <v>6</v>
      </c>
      <c r="K35" s="3">
        <v>6</v>
      </c>
      <c r="L35" s="3">
        <v>6</v>
      </c>
      <c r="M35" s="3" t="s">
        <v>36</v>
      </c>
    </row>
    <row r="36" spans="1:13">
      <c r="A36" s="3" t="s">
        <v>15</v>
      </c>
      <c r="B36" s="3" t="s">
        <v>16</v>
      </c>
      <c r="C36" s="3">
        <v>1530937</v>
      </c>
      <c r="D36" s="3" t="s">
        <v>37</v>
      </c>
      <c r="E36" s="4" t="s">
        <v>25</v>
      </c>
      <c r="F36" s="4" t="s">
        <v>19</v>
      </c>
      <c r="G36" s="4" t="s">
        <v>20</v>
      </c>
      <c r="H36" s="4">
        <v>1</v>
      </c>
      <c r="I36" s="4">
        <v>6</v>
      </c>
      <c r="J36" s="3">
        <v>6</v>
      </c>
      <c r="K36" s="3">
        <v>6</v>
      </c>
      <c r="L36" s="3">
        <v>6</v>
      </c>
      <c r="M36" s="3" t="s">
        <v>37</v>
      </c>
    </row>
    <row r="37" spans="9:12">
      <c r="I37">
        <f>SUM(I22:I36)</f>
        <v>298</v>
      </c>
      <c r="J37">
        <f>SUM(J22:J36)</f>
        <v>298</v>
      </c>
      <c r="K37">
        <f>SUM(K22:K36)</f>
        <v>298</v>
      </c>
      <c r="L37">
        <f>SUM(L22:L36)</f>
        <v>298</v>
      </c>
    </row>
    <row r="38" spans="9:12">
      <c r="I38">
        <f>I37-I23</f>
        <v>278</v>
      </c>
      <c r="J38">
        <f>J37-J23</f>
        <v>278</v>
      </c>
      <c r="K38">
        <f>K37-K23</f>
        <v>278</v>
      </c>
      <c r="L38">
        <f>L37-L23</f>
        <v>278</v>
      </c>
    </row>
    <row r="40" spans="7:8">
      <c r="G40" s="7"/>
      <c r="H40" s="7"/>
    </row>
    <row r="41" spans="7:8">
      <c r="G41" s="7" t="s">
        <v>54</v>
      </c>
      <c r="H41" s="8">
        <f>SUM(Q3:Q19)-H42</f>
        <v>1112</v>
      </c>
    </row>
    <row r="42" spans="7:8">
      <c r="G42" s="7" t="s">
        <v>55</v>
      </c>
      <c r="H42" s="8">
        <v>80</v>
      </c>
    </row>
    <row r="45" spans="7:11">
      <c r="G45" s="7" t="s">
        <v>56</v>
      </c>
      <c r="H45" s="9">
        <v>120</v>
      </c>
      <c r="I45" s="9">
        <v>90</v>
      </c>
      <c r="J45" s="9">
        <v>100</v>
      </c>
      <c r="K45" s="9">
        <v>110</v>
      </c>
    </row>
    <row r="46" spans="7:11">
      <c r="G46" s="8" t="s">
        <v>19</v>
      </c>
      <c r="H46" s="10">
        <f>SUM(I22:I37)</f>
        <v>596</v>
      </c>
      <c r="I46" s="10">
        <f>SUM(J22:J37)</f>
        <v>596</v>
      </c>
      <c r="J46" s="10">
        <f>SUM(K22:K37)</f>
        <v>596</v>
      </c>
      <c r="K46" s="10">
        <f>SUM(L22:L37)</f>
        <v>596</v>
      </c>
    </row>
    <row r="52" spans="8:12">
      <c r="H52" s="11" t="s">
        <v>57</v>
      </c>
      <c r="I52" s="17">
        <v>120</v>
      </c>
      <c r="J52" s="17">
        <v>90</v>
      </c>
      <c r="K52" s="17">
        <v>100</v>
      </c>
      <c r="L52" s="17">
        <v>110</v>
      </c>
    </row>
    <row r="53" spans="8:12">
      <c r="H53" s="12" t="s">
        <v>54</v>
      </c>
      <c r="I53" s="18">
        <f>I38*1.03</f>
        <v>286.34</v>
      </c>
      <c r="J53" s="18">
        <f>J38*1.03</f>
        <v>286.34</v>
      </c>
      <c r="K53" s="18">
        <f>K38*1.03</f>
        <v>286.34</v>
      </c>
      <c r="L53" s="18">
        <f>L38*1.03</f>
        <v>286.34</v>
      </c>
    </row>
    <row r="54" spans="8:12">
      <c r="H54" s="12" t="s">
        <v>55</v>
      </c>
      <c r="I54" s="18">
        <f>I23*1.03</f>
        <v>20.6</v>
      </c>
      <c r="J54" s="18">
        <f>J23*1.03</f>
        <v>20.6</v>
      </c>
      <c r="K54" s="18">
        <f>K23*1.03</f>
        <v>20.6</v>
      </c>
      <c r="L54" s="18">
        <f>L23*1.03</f>
        <v>20.6</v>
      </c>
    </row>
    <row r="58" spans="7:11">
      <c r="G58" s="7" t="s">
        <v>56</v>
      </c>
      <c r="H58" s="9">
        <v>120</v>
      </c>
      <c r="I58" s="9">
        <v>90</v>
      </c>
      <c r="J58" s="9">
        <v>100</v>
      </c>
      <c r="K58" s="9">
        <v>110</v>
      </c>
    </row>
    <row r="59" spans="7:11">
      <c r="G59" s="8" t="s">
        <v>19</v>
      </c>
      <c r="H59" s="13">
        <f>H46*1.03</f>
        <v>613.88</v>
      </c>
      <c r="I59" s="13">
        <f>I46*1.03</f>
        <v>613.88</v>
      </c>
      <c r="J59" s="13">
        <f>J46*1.03</f>
        <v>613.88</v>
      </c>
      <c r="K59" s="13">
        <f>K46*1.03</f>
        <v>613.88</v>
      </c>
    </row>
  </sheetData>
  <mergeCells count="2">
    <mergeCell ref="A1:S1"/>
    <mergeCell ref="A20:N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2024-11-20T08:43:00Z</dcterms:created>
  <dcterms:modified xsi:type="dcterms:W3CDTF">2024-12-26T06:25:54Z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EC6C0943643F4960A96437ABBCF7A926_12</vt:lpwstr>
  </property>
  <property fmtid="{D5CDD505-2E9C-101B-9397-08002B2CF9AE}" pid="3" name="KSOProductBuildVer">
    <vt:lpwstr>2052-12.1.0.19302</vt:lpwstr>
  </property>
</Properties>
</file>