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firstSheet="1" activeTab="2"/>
  </bookViews>
  <sheets>
    <sheet name="Sheet4" sheetId="4" state="hidden" r:id="rId1"/>
    <sheet name="Sheet3" sheetId="1" r:id="rId2"/>
    <sheet name="Sheet2" sheetId="2" r:id="rId3"/>
    <sheet name="Sheet1" sheetId="3" r:id="rId4"/>
  </sheets>
  <definedNames>
    <definedName name="_xlnm._FilterDatabase" localSheetId="1" hidden="1">Sheet3!$A$1:$M$15</definedName>
  </definedNames>
  <calcPr calcId="191029" concurrentCalc="0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<sst xmlns="http://schemas.openxmlformats.org/spreadsheetml/2006/main" count="375" uniqueCount="159">
  <si>
    <t>TakımınTekiliBeden</t>
  </si>
  <si>
    <t>求和项:订购数量</t>
  </si>
  <si>
    <t>10y-11y</t>
  </si>
  <si>
    <t>11y-12y</t>
  </si>
  <si>
    <t>12y-13y</t>
  </si>
  <si>
    <t>13y-14y</t>
  </si>
  <si>
    <t>7y-8y</t>
  </si>
  <si>
    <t>8y-9y</t>
  </si>
  <si>
    <t>9y-10y</t>
  </si>
  <si>
    <t>(空白)</t>
  </si>
  <si>
    <t>总计</t>
  </si>
  <si>
    <t>订购数量</t>
  </si>
  <si>
    <t>TakımBarkod</t>
  </si>
  <si>
    <t>TakımOzelkod</t>
  </si>
  <si>
    <t>TakımınTekiliBarkod</t>
  </si>
  <si>
    <t>TakımınTekiliOzelKod</t>
  </si>
  <si>
    <t>TakımınTekiliRenkKod</t>
  </si>
  <si>
    <t>TekilAd</t>
  </si>
  <si>
    <t>LineAd</t>
  </si>
  <si>
    <t>UrunKod</t>
  </si>
  <si>
    <t>TAKSITLI FIYAT (TL)</t>
  </si>
  <si>
    <t>PESIN FIYAT (TL)</t>
  </si>
  <si>
    <t>SiparisKod</t>
  </si>
  <si>
    <t>8684683298644</t>
  </si>
  <si>
    <t>W52894Z4</t>
  </si>
  <si>
    <t>8684683298651</t>
  </si>
  <si>
    <t>W52889Z4</t>
  </si>
  <si>
    <t>FES</t>
  </si>
  <si>
    <t xml:space="preserve">SWT,KONIK-UST                           </t>
  </si>
  <si>
    <t xml:space="preserve">0EAP  </t>
  </si>
  <si>
    <t>T1KW5K40E4094005</t>
  </si>
  <si>
    <t>8684683298668</t>
  </si>
  <si>
    <t>W52893Z4</t>
  </si>
  <si>
    <t>VXY</t>
  </si>
  <si>
    <t xml:space="preserve">PNT,KONIK-ALT                           </t>
  </si>
  <si>
    <t>T1KW5K40E4110009</t>
  </si>
  <si>
    <t>8684683298675</t>
  </si>
  <si>
    <t>8684683298682</t>
  </si>
  <si>
    <t>8684683298699</t>
  </si>
  <si>
    <t>8684683298705</t>
  </si>
  <si>
    <t>8684683298712</t>
  </si>
  <si>
    <t>8684683298729</t>
  </si>
  <si>
    <t>8684683298736</t>
  </si>
  <si>
    <t>8684683298743</t>
  </si>
  <si>
    <t>8684683298750</t>
  </si>
  <si>
    <t>8684683298767</t>
  </si>
  <si>
    <t>8684683298774</t>
  </si>
  <si>
    <t>8684683298781</t>
  </si>
  <si>
    <t>8684683298798</t>
  </si>
  <si>
    <t>8684683298804</t>
  </si>
  <si>
    <t>8684683298811</t>
  </si>
  <si>
    <t>8684683298828</t>
  </si>
  <si>
    <t>8684683298835</t>
  </si>
  <si>
    <t>8684683298842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</si>
  <si>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</si>
  <si>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</si>
  <si>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</si>
  <si>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</si>
  <si>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</si>
  <si>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</si>
  <si>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</si>
  <si>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</si>
  <si>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</si>
  <si>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</si>
  <si>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</si>
  <si>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</si>
  <si>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</si>
  <si>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</si>
  <si>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</si>
  <si>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</si>
  <si>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</si>
  <si>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</si>
  <si>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</si>
  <si>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</si>
  <si>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</si>
  <si>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</si>
  <si>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</si>
  <si>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</si>
  <si>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</si>
  <si>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</si>
  <si>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</si>
  <si>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W52894Z4        </t>
  </si>
  <si>
    <t xml:space="preserve">TKM,KONIK                               </t>
  </si>
  <si>
    <t>7y - 14y</t>
  </si>
  <si>
    <t>KNIT SET/ÖRM TKM</t>
  </si>
  <si>
    <t>10y-</t>
  </si>
  <si>
    <t>T1KW5K40E4270004</t>
  </si>
  <si>
    <t>W5 AGU TKM1 LINE</t>
  </si>
  <si>
    <t xml:space="preserve">CK4E </t>
  </si>
  <si>
    <t>TAKIM 
SET</t>
  </si>
  <si>
    <t xml:space="preserve">CN0427    </t>
  </si>
  <si>
    <t>71-71 cm</t>
  </si>
  <si>
    <t>140/71.5A</t>
  </si>
  <si>
    <t>71.5 cm</t>
  </si>
  <si>
    <t>62 cm</t>
  </si>
  <si>
    <t>0x0x0 cm</t>
  </si>
  <si>
    <t>Üretim Yeri:Takım:Sweat - MYANMAR , Tayt Pantolon - MYANMAR</t>
  </si>
  <si>
    <t>W5-CK27</t>
  </si>
  <si>
    <t>Fiyat Olusturma Tarihi:24.12.2024</t>
  </si>
  <si>
    <t>11y-</t>
  </si>
  <si>
    <t>74-74 cm / 75-75 cm</t>
  </si>
  <si>
    <t>146/75A</t>
  </si>
  <si>
    <t>75 cm</t>
  </si>
  <si>
    <t>63.5 cm</t>
  </si>
  <si>
    <t>12y-</t>
  </si>
  <si>
    <t>78-78 cm</t>
  </si>
  <si>
    <t>152/78A</t>
  </si>
  <si>
    <t>78 cm</t>
  </si>
  <si>
    <t>65.5 cm</t>
  </si>
  <si>
    <t>13y-</t>
  </si>
  <si>
    <t>80-80 cm / 82-82 cm</t>
  </si>
  <si>
    <t>156/80.5A</t>
  </si>
  <si>
    <t>80.5 cm</t>
  </si>
  <si>
    <t>66.5 cm</t>
  </si>
  <si>
    <t>14y-</t>
  </si>
  <si>
    <t>82-82 cm / 86-86 cm</t>
  </si>
  <si>
    <t>160/82.5A</t>
  </si>
  <si>
    <t>82.5 cm</t>
  </si>
  <si>
    <t>67.5 cm</t>
  </si>
  <si>
    <t>8y-</t>
  </si>
  <si>
    <t>64-64 cm / 65-65 cm</t>
  </si>
  <si>
    <t>128/65A</t>
  </si>
  <si>
    <t>65 cm</t>
  </si>
  <si>
    <t>58 cm</t>
  </si>
  <si>
    <t>9y-</t>
  </si>
  <si>
    <t>67-67 cm / 68-68 cm</t>
  </si>
  <si>
    <t>134/68A</t>
  </si>
  <si>
    <t>68 cm</t>
  </si>
  <si>
    <t>59.5 cm</t>
  </si>
  <si>
    <t>TKM,KONIK/W52894Z4/FES</t>
  </si>
  <si>
    <t>W5-CK27/CK4E/0EAP/W5 AGU TKM1 LINE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</si>
  <si>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</si>
  <si>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</si>
  <si>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</si>
  <si>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</si>
  <si>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</si>
  <si>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</si>
  <si>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</si>
  <si>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</si>
  <si>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</si>
  <si>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</si>
  <si>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</si>
  <si>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</si>
  <si>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</si>
  <si>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</si>
  <si>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</si>
  <si>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</si>
  <si>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</si>
  <si>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</si>
  <si>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</si>
  <si>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</si>
  <si>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</si>
  <si>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T5KW5K40E4270005</t>
  </si>
  <si>
    <t xml:space="preserve">TKM,KONIK / FES-ECRU                    </t>
  </si>
  <si>
    <t xml:space="preserve">W52894B4        </t>
  </si>
  <si>
    <t>2999917155119</t>
  </si>
  <si>
    <t xml:space="preserve">       10y 11y 12y 13y 14y  8y  9y</t>
  </si>
  <si>
    <t xml:space="preserve">   2   2   3   3   2   2   2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</si>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</sst>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54.5444791667" refreshedBy="86182" recordCount="16">
  <cacheSource type="worksheet">
    <worksheetSource ref="A1:M17" sheet="Sheet3"/>
  </cacheSource>
  <cacheFields count="13">
    <cacheField name="订购数量" numFmtId="0">
      <sharedItems containsString="0" containsBlank="1" containsNumber="1" containsInteger="1" minValue="1040" maxValue="8320" count="4">
        <n v="1040"/>
        <m/>
        <n v="1560"/>
        <n v="8320"/>
      </sharedItems>
    </cacheField>
    <cacheField name="TakımBarkod" numFmtId="0">
      <sharedItems containsBlank="1" count="8">
        <s v="8684683298644"/>
        <s v="8684683298675"/>
        <s v="8684683298705"/>
        <s v="8684683298736"/>
        <s v="8684683298767"/>
        <s v="8684683298798"/>
        <s v="8684683298828"/>
        <m/>
      </sharedItems>
    </cacheField>
    <cacheField name="TakımOzelkod" numFmtId="0">
      <sharedItems containsBlank="1" count="2">
        <s v="W52894Z4"/>
        <m/>
      </sharedItems>
    </cacheField>
    <cacheField name="TakımınTekiliBarkod" numFmtId="0">
      <sharedItems containsBlank="1" count="15">
        <s v="8684683298651"/>
        <s v="8684683298668"/>
        <s v="8684683298682"/>
        <s v="8684683298699"/>
        <s v="8684683298712"/>
        <s v="8684683298729"/>
        <s v="8684683298743"/>
        <s v="8684683298750"/>
        <s v="8684683298774"/>
        <s v="8684683298781"/>
        <s v="8684683298804"/>
        <s v="8684683298811"/>
        <s v="8684683298835"/>
        <s v="8684683298842"/>
        <m/>
      </sharedItems>
    </cacheField>
    <cacheField name="TakımınTekiliOzelKod" numFmtId="0">
      <sharedItems containsBlank="1" count="3">
        <s v="W52889Z4"/>
        <s v="W52893Z4"/>
        <m/>
      </sharedItems>
    </cacheField>
    <cacheField name="TakımınTekiliBeden" numFmtId="0">
      <sharedItems containsBlank="1" count="8">
        <s v="10y-11y"/>
        <s v="11y-12y"/>
        <s v="12y-13y"/>
        <s v="13y-14y"/>
        <s v="7y-8y"/>
        <s v="8y-9y"/>
        <s v="9y-10y"/>
        <m/>
      </sharedItems>
    </cacheField>
    <cacheField name="TakımınTekiliRenkKod" numFmtId="0">
      <sharedItems containsBlank="1" count="3">
        <s v="FES"/>
        <s v="VXY"/>
        <m/>
      </sharedItems>
    </cacheField>
    <cacheField name="TekilAd" numFmtId="0">
      <sharedItems containsBlank="1" count="3">
        <s v="SWT,KONIK-UST                           "/>
        <s v="PNT,KONIK-ALT                           "/>
        <m/>
      </sharedItems>
    </cacheField>
    <cacheField name="LineAd" numFmtId="0">
      <sharedItems containsBlank="1" count="2">
        <s v="0EAP  "/>
        <m/>
      </sharedItems>
    </cacheField>
    <cacheField name="UrunKod" numFmtId="0">
      <sharedItems containsBlank="1" count="3">
        <s v="T1KW5K40E4094005"/>
        <s v="T1KW5K40E4110009"/>
        <m/>
      </sharedItems>
    </cacheField>
    <cacheField name="TAKSITLI FIYAT (TL)" numFmtId="0">
      <sharedItems containsString="0" containsBlank="1" containsNumber="1" minValue="610.49" maxValue="665.99" count="3">
        <n v="665.99"/>
        <n v="610.49"/>
        <m/>
      </sharedItems>
    </cacheField>
    <cacheField name="PESIN FIYAT (TL)" numFmtId="0">
      <sharedItems containsString="0" containsBlank="1" containsNumber="1" minValue="549.99" maxValue="599.99" count="3">
        <n v="599.99"/>
        <n v="549.99"/>
        <m/>
      </sharedItems>
    </cacheField>
    <cacheField name="SiparisKod" numFmtId="0">
      <sharedItems containsString="0" containsBlank="1" containsNumber="1" containsInteger="1" minValue="1133799" maxValue="1133799" count="2">
        <n v="1133799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1"/>
    <x v="1"/>
    <x v="0"/>
    <x v="1"/>
    <x v="1"/>
    <x v="1"/>
    <x v="0"/>
  </r>
  <r>
    <x v="2"/>
    <x v="1"/>
    <x v="0"/>
    <x v="2"/>
    <x v="0"/>
    <x v="1"/>
    <x v="0"/>
    <x v="0"/>
    <x v="0"/>
    <x v="0"/>
    <x v="0"/>
    <x v="0"/>
    <x v="0"/>
  </r>
  <r>
    <x v="1"/>
    <x v="1"/>
    <x v="0"/>
    <x v="3"/>
    <x v="1"/>
    <x v="1"/>
    <x v="1"/>
    <x v="1"/>
    <x v="0"/>
    <x v="1"/>
    <x v="1"/>
    <x v="1"/>
    <x v="0"/>
  </r>
  <r>
    <x v="2"/>
    <x v="2"/>
    <x v="0"/>
    <x v="4"/>
    <x v="0"/>
    <x v="2"/>
    <x v="0"/>
    <x v="0"/>
    <x v="0"/>
    <x v="0"/>
    <x v="0"/>
    <x v="0"/>
    <x v="0"/>
  </r>
  <r>
    <x v="1"/>
    <x v="2"/>
    <x v="0"/>
    <x v="5"/>
    <x v="1"/>
    <x v="2"/>
    <x v="1"/>
    <x v="1"/>
    <x v="0"/>
    <x v="1"/>
    <x v="1"/>
    <x v="1"/>
    <x v="0"/>
  </r>
  <r>
    <x v="0"/>
    <x v="3"/>
    <x v="0"/>
    <x v="6"/>
    <x v="0"/>
    <x v="3"/>
    <x v="0"/>
    <x v="0"/>
    <x v="0"/>
    <x v="0"/>
    <x v="0"/>
    <x v="0"/>
    <x v="0"/>
  </r>
  <r>
    <x v="1"/>
    <x v="3"/>
    <x v="0"/>
    <x v="7"/>
    <x v="1"/>
    <x v="3"/>
    <x v="1"/>
    <x v="1"/>
    <x v="0"/>
    <x v="1"/>
    <x v="1"/>
    <x v="1"/>
    <x v="0"/>
  </r>
  <r>
    <x v="0"/>
    <x v="4"/>
    <x v="0"/>
    <x v="8"/>
    <x v="0"/>
    <x v="4"/>
    <x v="0"/>
    <x v="0"/>
    <x v="0"/>
    <x v="0"/>
    <x v="0"/>
    <x v="0"/>
    <x v="0"/>
  </r>
  <r>
    <x v="1"/>
    <x v="4"/>
    <x v="0"/>
    <x v="9"/>
    <x v="1"/>
    <x v="4"/>
    <x v="1"/>
    <x v="1"/>
    <x v="0"/>
    <x v="1"/>
    <x v="1"/>
    <x v="1"/>
    <x v="0"/>
  </r>
  <r>
    <x v="0"/>
    <x v="5"/>
    <x v="0"/>
    <x v="10"/>
    <x v="0"/>
    <x v="5"/>
    <x v="0"/>
    <x v="0"/>
    <x v="0"/>
    <x v="0"/>
    <x v="0"/>
    <x v="0"/>
    <x v="0"/>
  </r>
  <r>
    <x v="1"/>
    <x v="5"/>
    <x v="0"/>
    <x v="11"/>
    <x v="1"/>
    <x v="5"/>
    <x v="1"/>
    <x v="1"/>
    <x v="0"/>
    <x v="1"/>
    <x v="1"/>
    <x v="1"/>
    <x v="0"/>
  </r>
  <r>
    <x v="0"/>
    <x v="6"/>
    <x v="0"/>
    <x v="12"/>
    <x v="0"/>
    <x v="6"/>
    <x v="0"/>
    <x v="0"/>
    <x v="0"/>
    <x v="0"/>
    <x v="0"/>
    <x v="0"/>
    <x v="0"/>
  </r>
  <r>
    <x v="1"/>
    <x v="6"/>
    <x v="0"/>
    <x v="13"/>
    <x v="1"/>
    <x v="6"/>
    <x v="1"/>
    <x v="1"/>
    <x v="0"/>
    <x v="1"/>
    <x v="1"/>
    <x v="1"/>
    <x v="0"/>
  </r>
  <r>
    <x v="1"/>
    <x v="7"/>
    <x v="1"/>
    <x v="14"/>
    <x v="2"/>
    <x v="7"/>
    <x v="2"/>
    <x v="2"/>
    <x v="1"/>
    <x v="2"/>
    <x v="2"/>
    <x v="2"/>
    <x v="1"/>
  </r>
  <r>
    <x v="3"/>
    <x v="7"/>
    <x v="1"/>
    <x v="14"/>
    <x v="2"/>
    <x v="7"/>
    <x v="2"/>
    <x v="2"/>
    <x v="1"/>
    <x v="2"/>
    <x v="2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2" firstHeaderRow="1" firstDataRow="1" firstDataCol="1"/>
  <pivotFields count="13">
    <pivotField dataField="1"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求和项:订购数量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2"/>
  <sheetViews>
    <sheetView workbookViewId="0">
      <selection activeCell="B9" sqref="B9"/>
    </sheetView>
  </sheetViews>
  <sheetFormatPr defaultColWidth="8.72727272727273" defaultRowHeight="14.5" outlineLevelCol="1"/>
  <cols>
    <col min="1" max="1" width="20.8181818181818"/>
    <col min="2" max="2" width="17.6363636363636"/>
  </cols>
  <sheetData>
    <row r="3" spans="1:2">
      <c r="A3" t="s">
        <v>0</v>
      </c>
      <c r="B3" t="s">
        <v>1</v>
      </c>
    </row>
    <row r="4" spans="1:2">
      <c r="A4" t="s">
        <v>2</v>
      </c>
      <c r="B4">
        <v>1040</v>
      </c>
    </row>
    <row r="5" spans="1:2">
      <c r="A5" t="s">
        <v>3</v>
      </c>
      <c r="B5">
        <v>1560</v>
      </c>
    </row>
    <row r="6" spans="1:2">
      <c r="A6" t="s">
        <v>4</v>
      </c>
      <c r="B6">
        <v>1560</v>
      </c>
    </row>
    <row r="7" spans="1:2">
      <c r="A7" t="s">
        <v>5</v>
      </c>
      <c r="B7">
        <v>1040</v>
      </c>
    </row>
    <row r="8" spans="1:2">
      <c r="A8" t="s">
        <v>6</v>
      </c>
      <c r="B8">
        <v>1040</v>
      </c>
    </row>
    <row r="9" spans="1:2">
      <c r="A9" t="s">
        <v>7</v>
      </c>
      <c r="B9">
        <v>1040</v>
      </c>
    </row>
    <row r="10" spans="1:2">
      <c r="A10" t="s">
        <v>8</v>
      </c>
      <c r="B10">
        <v>1040</v>
      </c>
    </row>
    <row r="11" spans="1:2">
      <c r="A11" t="s">
        <v>9</v>
      </c>
      <c r="B11">
        <v>8320</v>
      </c>
    </row>
    <row r="12" spans="1:2">
      <c r="A12" t="s">
        <v>10</v>
      </c>
      <c r="B12">
        <v>16640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B22" sqref="B22"/>
    </sheetView>
  </sheetViews>
  <sheetFormatPr defaultColWidth="9" defaultRowHeight="14.5"/>
  <cols>
    <col min="2" max="2" width="14.6363636363636" customWidth="1"/>
    <col min="3" max="3" width="13.2727272727273" customWidth="1"/>
    <col min="4" max="4" width="17.5454545454545" customWidth="1"/>
    <col min="5" max="5" width="19.1818181818182" customWidth="1"/>
    <col min="8" max="8" width="15" customWidth="1"/>
    <col min="13" max="13" width="11.0909090909091" customWidth="1"/>
  </cols>
  <sheetData>
    <row r="1" spans="1:13">
      <c r="A1" s="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0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</row>
    <row r="2" spans="1:13">
      <c r="A2">
        <v>1040</v>
      </c>
      <c r="B2" t="s">
        <v>23</v>
      </c>
      <c r="C2" t="s">
        <v>24</v>
      </c>
      <c r="D2" t="s">
        <v>25</v>
      </c>
      <c r="E2" t="s">
        <v>26</v>
      </c>
      <c r="F2" t="s">
        <v>2</v>
      </c>
      <c r="G2" t="s">
        <v>27</v>
      </c>
      <c r="H2" t="s">
        <v>28</v>
      </c>
      <c r="I2" t="s">
        <v>29</v>
      </c>
      <c r="J2" t="s">
        <v>30</v>
      </c>
      <c r="K2">
        <v>665.99</v>
      </c>
      <c r="L2">
        <v>599.99</v>
      </c>
      <c r="M2">
        <v>1133799</v>
      </c>
    </row>
    <row r="3" spans="2:13">
      <c r="B3" t="s">
        <v>23</v>
      </c>
      <c r="C3" t="s">
        <v>24</v>
      </c>
      <c r="D3" t="s">
        <v>31</v>
      </c>
      <c r="E3" t="s">
        <v>32</v>
      </c>
      <c r="F3" t="s">
        <v>2</v>
      </c>
      <c r="G3" t="s">
        <v>33</v>
      </c>
      <c r="H3" t="s">
        <v>34</v>
      </c>
      <c r="I3" t="s">
        <v>29</v>
      </c>
      <c r="J3" t="s">
        <v>35</v>
      </c>
      <c r="K3">
        <v>610.49</v>
      </c>
      <c r="L3">
        <v>549.99</v>
      </c>
      <c r="M3">
        <v>1133799</v>
      </c>
    </row>
    <row r="4" spans="1:13">
      <c r="A4">
        <v>1560</v>
      </c>
      <c r="B4" t="s">
        <v>36</v>
      </c>
      <c r="C4" t="s">
        <v>24</v>
      </c>
      <c r="D4" t="s">
        <v>37</v>
      </c>
      <c r="E4" t="s">
        <v>26</v>
      </c>
      <c r="F4" t="s">
        <v>3</v>
      </c>
      <c r="G4" t="s">
        <v>27</v>
      </c>
      <c r="H4" t="s">
        <v>28</v>
      </c>
      <c r="I4" t="s">
        <v>29</v>
      </c>
      <c r="J4" t="s">
        <v>30</v>
      </c>
      <c r="K4">
        <v>665.99</v>
      </c>
      <c r="L4">
        <v>599.99</v>
      </c>
      <c r="M4">
        <v>1133799</v>
      </c>
    </row>
    <row r="5" spans="2:13">
      <c r="B5" t="s">
        <v>36</v>
      </c>
      <c r="C5" t="s">
        <v>24</v>
      </c>
      <c r="D5" t="s">
        <v>38</v>
      </c>
      <c r="E5" t="s">
        <v>32</v>
      </c>
      <c r="F5" t="s">
        <v>3</v>
      </c>
      <c r="G5" t="s">
        <v>33</v>
      </c>
      <c r="H5" t="s">
        <v>34</v>
      </c>
      <c r="I5" t="s">
        <v>29</v>
      </c>
      <c r="J5" t="s">
        <v>35</v>
      </c>
      <c r="K5">
        <v>610.49</v>
      </c>
      <c r="L5">
        <v>549.99</v>
      </c>
      <c r="M5">
        <v>1133799</v>
      </c>
    </row>
    <row r="6" spans="1:13">
      <c r="A6">
        <v>1560</v>
      </c>
      <c r="B6" t="s">
        <v>39</v>
      </c>
      <c r="C6" t="s">
        <v>24</v>
      </c>
      <c r="D6" t="s">
        <v>40</v>
      </c>
      <c r="E6" t="s">
        <v>26</v>
      </c>
      <c r="F6" t="s">
        <v>4</v>
      </c>
      <c r="G6" t="s">
        <v>27</v>
      </c>
      <c r="H6" t="s">
        <v>28</v>
      </c>
      <c r="I6" t="s">
        <v>29</v>
      </c>
      <c r="J6" t="s">
        <v>30</v>
      </c>
      <c r="K6">
        <v>665.99</v>
      </c>
      <c r="L6">
        <v>599.99</v>
      </c>
      <c r="M6">
        <v>1133799</v>
      </c>
    </row>
    <row r="7" spans="2:13">
      <c r="B7" t="s">
        <v>39</v>
      </c>
      <c r="C7" t="s">
        <v>24</v>
      </c>
      <c r="D7" t="s">
        <v>41</v>
      </c>
      <c r="E7" t="s">
        <v>32</v>
      </c>
      <c r="F7" t="s">
        <v>4</v>
      </c>
      <c r="G7" t="s">
        <v>33</v>
      </c>
      <c r="H7" t="s">
        <v>34</v>
      </c>
      <c r="I7" t="s">
        <v>29</v>
      </c>
      <c r="J7" t="s">
        <v>35</v>
      </c>
      <c r="K7">
        <v>610.49</v>
      </c>
      <c r="L7">
        <v>549.99</v>
      </c>
      <c r="M7">
        <v>1133799</v>
      </c>
    </row>
    <row r="8" spans="1:13">
      <c r="A8">
        <v>1040</v>
      </c>
      <c r="B8" t="s">
        <v>42</v>
      </c>
      <c r="C8" t="s">
        <v>24</v>
      </c>
      <c r="D8" t="s">
        <v>43</v>
      </c>
      <c r="E8" t="s">
        <v>26</v>
      </c>
      <c r="F8" t="s">
        <v>5</v>
      </c>
      <c r="G8" t="s">
        <v>27</v>
      </c>
      <c r="H8" t="s">
        <v>28</v>
      </c>
      <c r="I8" t="s">
        <v>29</v>
      </c>
      <c r="J8" t="s">
        <v>30</v>
      </c>
      <c r="K8">
        <v>665.99</v>
      </c>
      <c r="L8">
        <v>599.99</v>
      </c>
      <c r="M8">
        <v>1133799</v>
      </c>
    </row>
    <row r="9" spans="2:13">
      <c r="B9" t="s">
        <v>42</v>
      </c>
      <c r="C9" t="s">
        <v>24</v>
      </c>
      <c r="D9" t="s">
        <v>44</v>
      </c>
      <c r="E9" t="s">
        <v>32</v>
      </c>
      <c r="F9" t="s">
        <v>5</v>
      </c>
      <c r="G9" t="s">
        <v>33</v>
      </c>
      <c r="H9" t="s">
        <v>34</v>
      </c>
      <c r="I9" t="s">
        <v>29</v>
      </c>
      <c r="J9" t="s">
        <v>35</v>
      </c>
      <c r="K9">
        <v>610.49</v>
      </c>
      <c r="L9">
        <v>549.99</v>
      </c>
      <c r="M9">
        <v>1133799</v>
      </c>
    </row>
    <row r="10" spans="1:13">
      <c r="A10">
        <v>1040</v>
      </c>
      <c r="B10" t="s">
        <v>45</v>
      </c>
      <c r="C10" t="s">
        <v>24</v>
      </c>
      <c r="D10" t="s">
        <v>46</v>
      </c>
      <c r="E10" t="s">
        <v>26</v>
      </c>
      <c r="F10" t="s">
        <v>6</v>
      </c>
      <c r="G10" t="s">
        <v>27</v>
      </c>
      <c r="H10" t="s">
        <v>28</v>
      </c>
      <c r="I10" t="s">
        <v>29</v>
      </c>
      <c r="J10" t="s">
        <v>30</v>
      </c>
      <c r="K10">
        <v>665.99</v>
      </c>
      <c r="L10">
        <v>599.99</v>
      </c>
      <c r="M10">
        <v>1133799</v>
      </c>
    </row>
    <row r="11" spans="2:13">
      <c r="B11" t="s">
        <v>45</v>
      </c>
      <c r="C11" t="s">
        <v>24</v>
      </c>
      <c r="D11" t="s">
        <v>47</v>
      </c>
      <c r="E11" t="s">
        <v>32</v>
      </c>
      <c r="F11" t="s">
        <v>6</v>
      </c>
      <c r="G11" t="s">
        <v>33</v>
      </c>
      <c r="H11" t="s">
        <v>34</v>
      </c>
      <c r="I11" t="s">
        <v>29</v>
      </c>
      <c r="J11" t="s">
        <v>35</v>
      </c>
      <c r="K11">
        <v>610.49</v>
      </c>
      <c r="L11">
        <v>549.99</v>
      </c>
      <c r="M11">
        <v>1133799</v>
      </c>
    </row>
    <row r="12" spans="1:13">
      <c r="A12">
        <v>1040</v>
      </c>
      <c r="B12" t="s">
        <v>48</v>
      </c>
      <c r="C12" t="s">
        <v>24</v>
      </c>
      <c r="D12" t="s">
        <v>49</v>
      </c>
      <c r="E12" t="s">
        <v>26</v>
      </c>
      <c r="F12" t="s">
        <v>7</v>
      </c>
      <c r="G12" t="s">
        <v>27</v>
      </c>
      <c r="H12" t="s">
        <v>28</v>
      </c>
      <c r="I12" t="s">
        <v>29</v>
      </c>
      <c r="J12" t="s">
        <v>30</v>
      </c>
      <c r="K12">
        <v>665.99</v>
      </c>
      <c r="L12">
        <v>599.99</v>
      </c>
      <c r="M12">
        <v>1133799</v>
      </c>
    </row>
    <row r="13" spans="2:13">
      <c r="B13" t="s">
        <v>48</v>
      </c>
      <c r="C13" t="s">
        <v>24</v>
      </c>
      <c r="D13" t="s">
        <v>50</v>
      </c>
      <c r="E13" t="s">
        <v>32</v>
      </c>
      <c r="F13" t="s">
        <v>7</v>
      </c>
      <c r="G13" t="s">
        <v>33</v>
      </c>
      <c r="H13" t="s">
        <v>34</v>
      </c>
      <c r="I13" t="s">
        <v>29</v>
      </c>
      <c r="J13" t="s">
        <v>35</v>
      </c>
      <c r="K13">
        <v>610.49</v>
      </c>
      <c r="L13">
        <v>549.99</v>
      </c>
      <c r="M13">
        <v>1133799</v>
      </c>
    </row>
    <row r="14" spans="1:13">
      <c r="A14">
        <v>1040</v>
      </c>
      <c r="B14" t="s">
        <v>51</v>
      </c>
      <c r="C14" t="s">
        <v>24</v>
      </c>
      <c r="D14" t="s">
        <v>52</v>
      </c>
      <c r="E14" t="s">
        <v>26</v>
      </c>
      <c r="F14" t="s">
        <v>8</v>
      </c>
      <c r="G14" t="s">
        <v>27</v>
      </c>
      <c r="H14" t="s">
        <v>28</v>
      </c>
      <c r="I14" t="s">
        <v>29</v>
      </c>
      <c r="J14" t="s">
        <v>30</v>
      </c>
      <c r="K14">
        <v>665.99</v>
      </c>
      <c r="L14">
        <v>599.99</v>
      </c>
      <c r="M14">
        <v>1133799</v>
      </c>
    </row>
    <row r="15" spans="2:13">
      <c r="B15" t="s">
        <v>51</v>
      </c>
      <c r="C15" t="s">
        <v>24</v>
      </c>
      <c r="D15" t="s">
        <v>53</v>
      </c>
      <c r="E15" t="s">
        <v>32</v>
      </c>
      <c r="F15" t="s">
        <v>8</v>
      </c>
      <c r="G15" t="s">
        <v>33</v>
      </c>
      <c r="H15" t="s">
        <v>34</v>
      </c>
      <c r="I15" t="s">
        <v>29</v>
      </c>
      <c r="J15" t="s">
        <v>35</v>
      </c>
      <c r="K15">
        <v>610.49</v>
      </c>
      <c r="L15">
        <v>549.99</v>
      </c>
      <c r="M15">
        <v>1133799</v>
      </c>
    </row>
    <row r="17" spans="1:1">
      <c r="A17">
        <f>SUM(A2:A16)</f>
        <v>8320</v>
      </c>
    </row>
  </sheetData>
  <autoFilter xmlns:etc="http://www.wps.cn/officeDocument/2017/etCustomData" ref="A1:M15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abSelected="1" workbookViewId="0">
      <selection activeCell="K16" sqref="K16"/>
    </sheetView>
  </sheetViews>
  <sheetFormatPr defaultColWidth="9" defaultRowHeight="14.5"/>
  <cols>
    <col min="4" max="4" width="12" customWidth="1"/>
    <col min="11" max="11" width="15.6363636363636" customWidth="1"/>
    <col min="18" max="18" width="10.9090909090909" customWidth="1"/>
  </cols>
  <sheetData>
    <row r="1" spans="1:30">
      <c r="A1" s="1" t="s">
        <v>11</v>
      </c>
      <c r="B1" t="s">
        <v>54</v>
      </c>
      <c r="C1" t="s">
        <v>55</v>
      </c>
      <c r="D1" t="s">
        <v>56</v>
      </c>
      <c r="E1" t="s">
        <v>57</v>
      </c>
      <c r="F1" t="s">
        <v>58</v>
      </c>
      <c r="G1" t="s">
        <v>59</v>
      </c>
      <c r="H1" t="s">
        <v>60</v>
      </c>
      <c r="I1" t="s">
        <v>61</v>
      </c>
      <c r="J1" t="s">
        <v>62</v>
      </c>
      <c r="K1" t="s">
        <v>63</v>
      </c>
      <c r="L1" t="s">
        <v>64</v>
      </c>
      <c r="M1" t="s">
        <v>65</v>
      </c>
      <c r="N1" t="s">
        <v>66</v>
      </c>
      <c r="O1" t="s">
        <v>67</v>
      </c>
      <c r="P1" t="s">
        <v>20</v>
      </c>
      <c r="Q1" t="s">
        <v>21</v>
      </c>
      <c r="R1" t="s">
        <v>68</v>
      </c>
      <c r="S1" t="s">
        <v>69</v>
      </c>
      <c r="T1" t="s">
        <v>70</v>
      </c>
      <c r="U1" t="s">
        <v>71</v>
      </c>
      <c r="V1" t="s">
        <v>72</v>
      </c>
      <c r="W1" t="s">
        <v>73</v>
      </c>
      <c r="X1" t="s">
        <v>74</v>
      </c>
      <c r="Y1" t="s">
        <v>75</v>
      </c>
      <c r="Z1" t="s">
        <v>76</v>
      </c>
      <c r="AA1" t="s">
        <v>77</v>
      </c>
      <c r="AB1" t="s">
        <v>78</v>
      </c>
      <c r="AC1" t="s">
        <v>79</v>
      </c>
      <c r="AD1" t="s">
        <v>80</v>
      </c>
    </row>
    <row r="2" spans="1:29">
      <c r="A2">
        <v>1040</v>
      </c>
      <c r="B2">
        <v>1133799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27</v>
      </c>
      <c r="J2" t="s">
        <v>8</v>
      </c>
      <c r="K2" t="s">
        <v>51</v>
      </c>
      <c r="L2">
        <v>2</v>
      </c>
      <c r="M2" t="s">
        <v>29</v>
      </c>
      <c r="N2" t="s">
        <v>87</v>
      </c>
      <c r="O2" t="s">
        <v>88</v>
      </c>
      <c r="P2">
        <v>1109.99</v>
      </c>
      <c r="Q2">
        <v>999.99</v>
      </c>
      <c r="R2" t="s">
        <v>89</v>
      </c>
      <c r="S2">
        <v>1</v>
      </c>
      <c r="T2" t="s">
        <v>90</v>
      </c>
      <c r="U2" t="s">
        <v>91</v>
      </c>
      <c r="V2" t="s">
        <v>92</v>
      </c>
      <c r="W2" t="s">
        <v>93</v>
      </c>
      <c r="X2" t="s">
        <v>94</v>
      </c>
      <c r="Y2" t="s">
        <v>95</v>
      </c>
      <c r="Z2" t="s">
        <v>96</v>
      </c>
      <c r="AA2" t="s">
        <v>97</v>
      </c>
      <c r="AB2" t="s">
        <v>98</v>
      </c>
      <c r="AC2">
        <v>0</v>
      </c>
    </row>
    <row r="3" spans="1:29">
      <c r="A3">
        <v>1040</v>
      </c>
      <c r="B3">
        <v>1133799</v>
      </c>
      <c r="C3" t="s">
        <v>81</v>
      </c>
      <c r="D3" t="s">
        <v>82</v>
      </c>
      <c r="E3" t="s">
        <v>83</v>
      </c>
      <c r="F3" t="s">
        <v>84</v>
      </c>
      <c r="G3" t="s">
        <v>99</v>
      </c>
      <c r="H3" t="s">
        <v>86</v>
      </c>
      <c r="I3" t="s">
        <v>27</v>
      </c>
      <c r="J3" t="s">
        <v>2</v>
      </c>
      <c r="K3" t="s">
        <v>23</v>
      </c>
      <c r="L3">
        <v>2</v>
      </c>
      <c r="M3" t="s">
        <v>29</v>
      </c>
      <c r="N3" t="s">
        <v>87</v>
      </c>
      <c r="O3" t="s">
        <v>88</v>
      </c>
      <c r="P3">
        <v>1109.99</v>
      </c>
      <c r="Q3">
        <v>999.99</v>
      </c>
      <c r="R3" t="s">
        <v>89</v>
      </c>
      <c r="S3">
        <v>1</v>
      </c>
      <c r="T3" t="s">
        <v>90</v>
      </c>
      <c r="U3" t="s">
        <v>100</v>
      </c>
      <c r="V3" t="s">
        <v>101</v>
      </c>
      <c r="W3" t="s">
        <v>102</v>
      </c>
      <c r="X3" t="s">
        <v>103</v>
      </c>
      <c r="Y3" t="s">
        <v>95</v>
      </c>
      <c r="Z3" t="s">
        <v>96</v>
      </c>
      <c r="AA3" t="s">
        <v>97</v>
      </c>
      <c r="AB3" t="s">
        <v>98</v>
      </c>
      <c r="AC3">
        <v>0</v>
      </c>
    </row>
    <row r="4" spans="1:29">
      <c r="A4">
        <v>1560</v>
      </c>
      <c r="B4">
        <v>1133799</v>
      </c>
      <c r="C4" t="s">
        <v>81</v>
      </c>
      <c r="D4" t="s">
        <v>82</v>
      </c>
      <c r="E4" t="s">
        <v>83</v>
      </c>
      <c r="F4" t="s">
        <v>84</v>
      </c>
      <c r="G4" t="s">
        <v>104</v>
      </c>
      <c r="H4" t="s">
        <v>86</v>
      </c>
      <c r="I4" t="s">
        <v>27</v>
      </c>
      <c r="J4" t="s">
        <v>3</v>
      </c>
      <c r="K4" t="s">
        <v>36</v>
      </c>
      <c r="L4">
        <v>3</v>
      </c>
      <c r="M4" t="s">
        <v>29</v>
      </c>
      <c r="N4" t="s">
        <v>87</v>
      </c>
      <c r="O4" t="s">
        <v>88</v>
      </c>
      <c r="P4">
        <v>1109.99</v>
      </c>
      <c r="Q4">
        <v>999.99</v>
      </c>
      <c r="R4" t="s">
        <v>89</v>
      </c>
      <c r="S4">
        <v>1</v>
      </c>
      <c r="T4" t="s">
        <v>90</v>
      </c>
      <c r="U4" t="s">
        <v>105</v>
      </c>
      <c r="V4" t="s">
        <v>106</v>
      </c>
      <c r="W4" t="s">
        <v>107</v>
      </c>
      <c r="X4" t="s">
        <v>108</v>
      </c>
      <c r="Y4" t="s">
        <v>95</v>
      </c>
      <c r="Z4" t="s">
        <v>96</v>
      </c>
      <c r="AA4" t="s">
        <v>97</v>
      </c>
      <c r="AB4" t="s">
        <v>98</v>
      </c>
      <c r="AC4">
        <v>0</v>
      </c>
    </row>
    <row r="5" spans="1:29">
      <c r="A5">
        <v>1560</v>
      </c>
      <c r="B5">
        <v>1133799</v>
      </c>
      <c r="C5" t="s">
        <v>81</v>
      </c>
      <c r="D5" t="s">
        <v>82</v>
      </c>
      <c r="E5" t="s">
        <v>83</v>
      </c>
      <c r="F5" t="s">
        <v>84</v>
      </c>
      <c r="G5" t="s">
        <v>109</v>
      </c>
      <c r="H5" t="s">
        <v>86</v>
      </c>
      <c r="I5" t="s">
        <v>27</v>
      </c>
      <c r="J5" t="s">
        <v>4</v>
      </c>
      <c r="K5" t="s">
        <v>39</v>
      </c>
      <c r="L5">
        <v>3</v>
      </c>
      <c r="M5" t="s">
        <v>29</v>
      </c>
      <c r="N5" t="s">
        <v>87</v>
      </c>
      <c r="O5" t="s">
        <v>88</v>
      </c>
      <c r="P5">
        <v>1109.99</v>
      </c>
      <c r="Q5">
        <v>999.99</v>
      </c>
      <c r="R5" t="s">
        <v>89</v>
      </c>
      <c r="S5">
        <v>1</v>
      </c>
      <c r="T5" t="s">
        <v>90</v>
      </c>
      <c r="U5" t="s">
        <v>110</v>
      </c>
      <c r="V5" t="s">
        <v>111</v>
      </c>
      <c r="W5" t="s">
        <v>112</v>
      </c>
      <c r="X5" t="s">
        <v>113</v>
      </c>
      <c r="Y5" t="s">
        <v>95</v>
      </c>
      <c r="Z5" t="s">
        <v>96</v>
      </c>
      <c r="AA5" t="s">
        <v>97</v>
      </c>
      <c r="AB5" t="s">
        <v>98</v>
      </c>
      <c r="AC5">
        <v>0</v>
      </c>
    </row>
    <row r="6" spans="1:29">
      <c r="A6">
        <v>1040</v>
      </c>
      <c r="B6">
        <v>1133799</v>
      </c>
      <c r="C6" t="s">
        <v>81</v>
      </c>
      <c r="D6" t="s">
        <v>82</v>
      </c>
      <c r="E6" t="s">
        <v>83</v>
      </c>
      <c r="F6" t="s">
        <v>84</v>
      </c>
      <c r="G6" t="s">
        <v>114</v>
      </c>
      <c r="H6" t="s">
        <v>86</v>
      </c>
      <c r="I6" t="s">
        <v>27</v>
      </c>
      <c r="J6" t="s">
        <v>5</v>
      </c>
      <c r="K6" t="s">
        <v>42</v>
      </c>
      <c r="L6">
        <v>2</v>
      </c>
      <c r="M6" t="s">
        <v>29</v>
      </c>
      <c r="N6" t="s">
        <v>87</v>
      </c>
      <c r="O6" t="s">
        <v>88</v>
      </c>
      <c r="P6">
        <v>1109.99</v>
      </c>
      <c r="Q6">
        <v>999.99</v>
      </c>
      <c r="R6" t="s">
        <v>89</v>
      </c>
      <c r="S6">
        <v>1</v>
      </c>
      <c r="T6" t="s">
        <v>90</v>
      </c>
      <c r="U6" t="s">
        <v>115</v>
      </c>
      <c r="V6" t="s">
        <v>116</v>
      </c>
      <c r="W6" t="s">
        <v>117</v>
      </c>
      <c r="X6" t="s">
        <v>118</v>
      </c>
      <c r="Y6" t="s">
        <v>95</v>
      </c>
      <c r="Z6" t="s">
        <v>96</v>
      </c>
      <c r="AA6" t="s">
        <v>97</v>
      </c>
      <c r="AB6" t="s">
        <v>98</v>
      </c>
      <c r="AC6">
        <v>0</v>
      </c>
    </row>
    <row r="7" spans="1:29">
      <c r="A7">
        <v>1040</v>
      </c>
      <c r="B7">
        <v>1133799</v>
      </c>
      <c r="C7" t="s">
        <v>81</v>
      </c>
      <c r="D7" t="s">
        <v>82</v>
      </c>
      <c r="E7" t="s">
        <v>83</v>
      </c>
      <c r="F7" t="s">
        <v>84</v>
      </c>
      <c r="G7" t="s">
        <v>119</v>
      </c>
      <c r="H7" t="s">
        <v>86</v>
      </c>
      <c r="I7" t="s">
        <v>27</v>
      </c>
      <c r="J7" t="s">
        <v>6</v>
      </c>
      <c r="K7" t="s">
        <v>45</v>
      </c>
      <c r="L7">
        <v>2</v>
      </c>
      <c r="M7" t="s">
        <v>29</v>
      </c>
      <c r="N7" t="s">
        <v>87</v>
      </c>
      <c r="O7" t="s">
        <v>88</v>
      </c>
      <c r="P7">
        <v>1109.99</v>
      </c>
      <c r="Q7">
        <v>999.99</v>
      </c>
      <c r="R7" t="s">
        <v>89</v>
      </c>
      <c r="S7">
        <v>1</v>
      </c>
      <c r="T7" t="s">
        <v>90</v>
      </c>
      <c r="U7" t="s">
        <v>120</v>
      </c>
      <c r="V7" t="s">
        <v>121</v>
      </c>
      <c r="W7" t="s">
        <v>122</v>
      </c>
      <c r="X7" t="s">
        <v>123</v>
      </c>
      <c r="Y7" t="s">
        <v>95</v>
      </c>
      <c r="Z7" t="s">
        <v>96</v>
      </c>
      <c r="AA7" t="s">
        <v>97</v>
      </c>
      <c r="AB7" t="s">
        <v>98</v>
      </c>
      <c r="AC7">
        <v>0</v>
      </c>
    </row>
    <row r="8" spans="1:29">
      <c r="A8">
        <v>1040</v>
      </c>
      <c r="B8">
        <v>1133799</v>
      </c>
      <c r="C8" t="s">
        <v>81</v>
      </c>
      <c r="D8" t="s">
        <v>82</v>
      </c>
      <c r="E8" t="s">
        <v>83</v>
      </c>
      <c r="F8" t="s">
        <v>84</v>
      </c>
      <c r="G8" t="s">
        <v>124</v>
      </c>
      <c r="H8" t="s">
        <v>86</v>
      </c>
      <c r="I8" t="s">
        <v>27</v>
      </c>
      <c r="J8" t="s">
        <v>7</v>
      </c>
      <c r="K8" t="s">
        <v>48</v>
      </c>
      <c r="L8">
        <v>2</v>
      </c>
      <c r="M8" t="s">
        <v>29</v>
      </c>
      <c r="N8" t="s">
        <v>87</v>
      </c>
      <c r="O8" t="s">
        <v>88</v>
      </c>
      <c r="P8">
        <v>1109.99</v>
      </c>
      <c r="Q8">
        <v>999.99</v>
      </c>
      <c r="R8" t="s">
        <v>89</v>
      </c>
      <c r="S8">
        <v>1</v>
      </c>
      <c r="T8" t="s">
        <v>90</v>
      </c>
      <c r="U8" t="s">
        <v>125</v>
      </c>
      <c r="V8" t="s">
        <v>126</v>
      </c>
      <c r="W8" t="s">
        <v>127</v>
      </c>
      <c r="X8" t="s">
        <v>128</v>
      </c>
      <c r="Y8" t="s">
        <v>95</v>
      </c>
      <c r="Z8" t="s">
        <v>96</v>
      </c>
      <c r="AA8" t="s">
        <v>97</v>
      </c>
      <c r="AB8" t="s">
        <v>98</v>
      </c>
      <c r="AC8">
        <v>0</v>
      </c>
    </row>
    <row r="11" spans="1:1">
      <c r="A11">
        <f>SUM(A2:A10)</f>
        <v>8320</v>
      </c>
    </row>
    <row r="12" spans="11:11">
      <c r="K12" t="s">
        <v>129</v>
      </c>
    </row>
    <row r="13" spans="11:11">
      <c r="K13" t="s">
        <v>130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131</v>
      </c>
      <c r="B1" t="s">
        <v>132</v>
      </c>
      <c r="C1" t="s">
        <v>133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139</v>
      </c>
      <c r="J1" t="s">
        <v>140</v>
      </c>
      <c r="K1" t="s">
        <v>141</v>
      </c>
      <c r="L1" t="s">
        <v>142</v>
      </c>
      <c r="M1" t="s">
        <v>143</v>
      </c>
      <c r="N1" t="s">
        <v>144</v>
      </c>
      <c r="O1" t="s">
        <v>145</v>
      </c>
      <c r="P1" t="s">
        <v>146</v>
      </c>
      <c r="Q1" t="s">
        <v>147</v>
      </c>
      <c r="R1" t="s">
        <v>148</v>
      </c>
      <c r="S1" t="s">
        <v>149</v>
      </c>
      <c r="T1" t="s">
        <v>150</v>
      </c>
      <c r="U1" t="s">
        <v>65</v>
      </c>
      <c r="V1" t="s">
        <v>66</v>
      </c>
      <c r="W1" t="s">
        <v>67</v>
      </c>
    </row>
    <row r="2" spans="1:23">
      <c r="A2" t="s">
        <v>151</v>
      </c>
      <c r="B2" t="s">
        <v>152</v>
      </c>
      <c r="C2" t="s">
        <v>153</v>
      </c>
      <c r="D2" t="s">
        <v>154</v>
      </c>
      <c r="E2">
        <v>1133799</v>
      </c>
      <c r="F2" t="s">
        <v>155</v>
      </c>
      <c r="G2" t="s">
        <v>84</v>
      </c>
      <c r="H2">
        <v>1</v>
      </c>
      <c r="I2" t="s">
        <v>156</v>
      </c>
      <c r="J2" t="s">
        <v>157</v>
      </c>
      <c r="K2" t="s">
        <v>86</v>
      </c>
      <c r="L2" t="s">
        <v>158</v>
      </c>
      <c r="M2" t="s">
        <v>158</v>
      </c>
      <c r="N2" t="s">
        <v>158</v>
      </c>
      <c r="O2" t="s">
        <v>158</v>
      </c>
      <c r="P2">
        <v>16</v>
      </c>
      <c r="Q2">
        <v>0</v>
      </c>
      <c r="R2">
        <v>0</v>
      </c>
      <c r="S2">
        <v>0</v>
      </c>
      <c r="T2">
        <v>0</v>
      </c>
      <c r="U2" t="s">
        <v>29</v>
      </c>
      <c r="V2" t="s">
        <v>87</v>
      </c>
      <c r="W2" t="s">
        <v>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2024-12-24T05:37:00Z</dcterms:created>
  <dcterms:modified xsi:type="dcterms:W3CDTF">2024-12-28T05:06:09Z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5AA71BA94792423EA3D9EAB66FD315BA_12</vt:lpwstr>
  </property>
  <property fmtid="{D5CDD505-2E9C-101B-9397-08002B2CF9AE}" pid="3" name="KSOProductBuildVer">
    <vt:lpwstr>2052-12.1.0.19302</vt:lpwstr>
  </property>
</Properties>
</file>