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2" sheetId="2" r:id="rId1"/>
    <sheet name="Sheet3" sheetId="4" r:id="rId2"/>
    <sheet name="Sheet1" sheetId="3" r:id="rId3"/>
  </sheets>
  <definedNames>
    <definedName name="_xlnm._FilterDatabase" localSheetId="0" hidden="1">Sheet2!$A$23:$U$44</definedName>
    <definedName name="_xlnm._FilterDatabase" localSheetId="2" hidden="1">Sheet1!$A$16:$Q$39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<sst xmlns="http://schemas.openxmlformats.org/spreadsheetml/2006/main" count="727" uniqueCount="74">
  <si>
    <r>
      <rPr>
        <b/>
        <sz val="18"/>
        <rFont val="Calibri"/>
        <charset val="134"/>
      </rPr>
      <t>D7541X</t>
    </r>
    <r>
      <rPr>
        <b/>
        <sz val="18"/>
        <rFont val="宋体"/>
        <charset val="134"/>
      </rPr>
      <t>预箱单</t>
    </r>
    <r>
      <rPr>
        <b/>
        <sz val="18"/>
        <rFont val="Calibri"/>
        <charset val="134"/>
      </rPr>
      <t>(</t>
    </r>
    <r>
      <rPr>
        <b/>
        <sz val="18"/>
        <rFont val="宋体"/>
        <charset val="134"/>
      </rPr>
      <t>第一、二批</t>
    </r>
    <r>
      <rPr>
        <b/>
        <sz val="18"/>
        <rFont val="Calibri"/>
        <charset val="134"/>
      </rPr>
      <t>)</t>
    </r>
  </si>
  <si>
    <t>款号</t>
  </si>
  <si>
    <t>订单号</t>
  </si>
  <si>
    <t>目的地</t>
  </si>
  <si>
    <t>颜色</t>
  </si>
  <si>
    <t>每配比
件数</t>
  </si>
  <si>
    <t>每箱配
比数</t>
  </si>
  <si>
    <t>每箱
件数</t>
  </si>
  <si>
    <t>箱号</t>
  </si>
  <si>
    <t>箱数*2</t>
  </si>
  <si>
    <t>件数</t>
  </si>
  <si>
    <t>纸箱尺寸</t>
  </si>
  <si>
    <t>纸箱
数量</t>
  </si>
  <si>
    <t>毛重</t>
  </si>
  <si>
    <t>净重</t>
  </si>
  <si>
    <t>D7541AX</t>
  </si>
  <si>
    <t>NORTH IRAQ</t>
  </si>
  <si>
    <t>BK81 - BLACK</t>
  </si>
  <si>
    <t>-</t>
  </si>
  <si>
    <t>54*48*45</t>
  </si>
  <si>
    <t>MOROCCO</t>
  </si>
  <si>
    <t>54*48*30</t>
  </si>
  <si>
    <t>SOUTH IRAQ</t>
  </si>
  <si>
    <t>TOPTAN-5</t>
  </si>
  <si>
    <t>TOPTAN-7</t>
  </si>
  <si>
    <t>GEORGIA</t>
  </si>
  <si>
    <t>BOSNIA</t>
  </si>
  <si>
    <t>MACEDONIA</t>
  </si>
  <si>
    <t>UZBEKISTAN</t>
  </si>
  <si>
    <t>54*48*18</t>
  </si>
  <si>
    <t>UKRAINE</t>
  </si>
  <si>
    <t>SERBIA</t>
  </si>
  <si>
    <t>ALBANIA</t>
  </si>
  <si>
    <t>MOLDOVA</t>
  </si>
  <si>
    <t>MONTENEGRO</t>
  </si>
  <si>
    <t>LEBANON</t>
  </si>
  <si>
    <t>ER105 - ECRU</t>
  </si>
  <si>
    <r>
      <rPr>
        <b/>
        <sz val="18"/>
        <rFont val="Calibri"/>
        <charset val="134"/>
      </rPr>
      <t>D7541X</t>
    </r>
    <r>
      <rPr>
        <b/>
        <sz val="18"/>
        <rFont val="宋体"/>
        <charset val="134"/>
      </rPr>
      <t>预箱单</t>
    </r>
    <r>
      <rPr>
        <b/>
        <sz val="18"/>
        <rFont val="Calibri"/>
        <charset val="134"/>
      </rPr>
      <t>(</t>
    </r>
    <r>
      <rPr>
        <b/>
        <sz val="18"/>
        <rFont val="宋体"/>
        <charset val="134"/>
      </rPr>
      <t>第三批</t>
    </r>
    <r>
      <rPr>
        <b/>
        <sz val="18"/>
        <rFont val="Calibri"/>
        <charset val="134"/>
      </rPr>
      <t>)</t>
    </r>
  </si>
  <si>
    <t>KAZAKHSTAN</t>
  </si>
  <si>
    <t>55*48*18</t>
  </si>
  <si>
    <r>
      <rPr>
        <b/>
        <sz val="18"/>
        <rFont val="Calibri"/>
        <charset val="134"/>
      </rPr>
      <t xml:space="preserve">D7541AX </t>
    </r>
    <r>
      <rPr>
        <b/>
        <sz val="18"/>
        <rFont val="宋体"/>
        <charset val="134"/>
      </rPr>
      <t>分批出运配比数据</t>
    </r>
    <r>
      <rPr>
        <b/>
        <sz val="18"/>
        <rFont val="Calibri"/>
        <charset val="134"/>
      </rPr>
      <t xml:space="preserve"> </t>
    </r>
    <r>
      <rPr>
        <b/>
        <sz val="18"/>
        <rFont val="宋体"/>
        <charset val="134"/>
      </rPr>
      <t>第一批</t>
    </r>
    <r>
      <rPr>
        <b/>
        <sz val="18"/>
        <rFont val="Calibri"/>
        <charset val="134"/>
      </rPr>
      <t xml:space="preserve"> 2025-1-7</t>
    </r>
  </si>
  <si>
    <t>季节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</si>
  <si>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</si>
  <si>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目的国</t>
  </si>
  <si>
    <t>色号</t>
  </si>
  <si>
    <t>配比编号</t>
  </si>
  <si>
    <r>
      <rPr>
        <b/>
        <sz val="11"/>
        <rFont val="宋体"/>
        <charset val="134"/>
      </rPr>
      <t>件数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配比</t>
    </r>
  </si>
  <si>
    <t>总配比数</t>
  </si>
  <si>
    <t>总件数</t>
  </si>
  <si>
    <t>货期</t>
  </si>
  <si>
    <t>25 SP</t>
  </si>
  <si>
    <t>D7541AXTRAA1</t>
  </si>
  <si>
    <t>07.01.2025</t>
  </si>
  <si>
    <t>D7541AXTOP5AA</t>
  </si>
  <si>
    <t>D7541AXTOP7AA</t>
  </si>
  <si>
    <r>
      <rPr>
        <b/>
        <sz val="18"/>
        <rFont val="Calibri"/>
        <charset val="134"/>
      </rPr>
      <t xml:space="preserve">D7541AX </t>
    </r>
    <r>
      <rPr>
        <b/>
        <sz val="18"/>
        <rFont val="宋体"/>
        <charset val="134"/>
      </rPr>
      <t>分批出运配比数据</t>
    </r>
    <r>
      <rPr>
        <b/>
        <sz val="18"/>
        <rFont val="Calibri"/>
        <charset val="134"/>
      </rPr>
      <t xml:space="preserve"> </t>
    </r>
    <r>
      <rPr>
        <b/>
        <sz val="18"/>
        <rFont val="宋体"/>
        <charset val="134"/>
      </rPr>
      <t>第二批</t>
    </r>
    <r>
      <rPr>
        <b/>
        <sz val="18"/>
        <rFont val="Calibri"/>
        <charset val="134"/>
      </rPr>
      <t xml:space="preserve"> 2025-1-8</t>
    </r>
  </si>
  <si>
    <t>D7541AXTRAA</t>
  </si>
  <si>
    <t>08.01.2025</t>
  </si>
  <si>
    <t>D7541AXTRA1</t>
  </si>
  <si>
    <t>D7541AXTOP5A</t>
  </si>
  <si>
    <t>D7541AXTOP7A</t>
  </si>
  <si>
    <t>D7541AXTRA</t>
  </si>
  <si>
    <t>Style Code</t>
  </si>
  <si>
    <t>Season</t>
  </si>
  <si>
    <t>Order Number</t>
  </si>
  <si>
    <t>Delivery Country</t>
  </si>
  <si>
    <t>Supplier Shipment Date</t>
  </si>
  <si>
    <t>ColorCode-Name</t>
  </si>
  <si>
    <t>Prepack Code</t>
  </si>
  <si>
    <t>Set Content</t>
  </si>
  <si>
    <t>Qty. In A Blister</t>
  </si>
  <si>
    <t>Total Blister</t>
  </si>
  <si>
    <t>Total Open Quantity</t>
  </si>
  <si>
    <t>配比内容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</si>
</sst>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4" fillId="0" borderId="1" xfId="49" applyNumberFormat="1" applyFont="1" applyBorder="1" applyAlignment="1">
      <alignment horizontal="center"/>
    </xf>
    <xf numFmtId="0" fontId="4" fillId="0" borderId="1" xfId="49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tabSelected="1" workbookViewId="0">
      <pane ySplit="2" topLeftCell="A3" activePane="bottomLeft" state="frozen"/>
      <selection/>
      <selection pane="bottomLeft" activeCell="Y46" sqref="Y46"/>
    </sheetView>
  </sheetViews>
  <sheetFormatPr defaultColWidth="9" defaultRowHeight="14.4"/>
  <cols>
    <col min="1" max="1" width="10.4444444444444" style="12" customWidth="1"/>
    <col min="2" max="2" width="9" style="12" customWidth="1"/>
    <col min="3" max="3" width="16.5555555555556" style="12" customWidth="1"/>
    <col min="4" max="4" width="18.7777777777778" style="12" customWidth="1"/>
    <col min="5" max="5" width="3.5" style="12" customWidth="1"/>
    <col min="6" max="6" width="2.93518518518518" style="12" customWidth="1"/>
    <col min="7" max="10" width="3.5" style="12" customWidth="1"/>
    <col min="11" max="11" width="7.55555555555556" style="12" customWidth="1"/>
    <col min="12" max="12" width="7.33333333333333" style="12" customWidth="1"/>
    <col min="13" max="13" width="5.66666666666667" style="12" customWidth="1"/>
    <col min="14" max="15" width="4.25" style="12" customWidth="1"/>
    <col min="16" max="16" width="12.1111111111111" style="12" customWidth="1"/>
    <col min="17" max="17" width="6" style="12" customWidth="1"/>
    <col min="18" max="18" width="9.37962962962963" style="12" customWidth="1"/>
    <col min="19" max="19" width="5.25" style="12" customWidth="1"/>
    <col min="20" max="21" width="7.62962962962963" style="12" customWidth="1"/>
    <col min="22" max="16384" width="9" style="12"/>
  </cols>
  <sheetData>
    <row r="1" ht="21" customHeight="1" spans="1:2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7"/>
      <c r="T1" s="13"/>
      <c r="U1" s="13"/>
    </row>
    <row r="2" ht="41" customHeight="1" spans="1:21">
      <c r="A2" s="14" t="s">
        <v>1</v>
      </c>
      <c r="B2" s="14" t="s">
        <v>2</v>
      </c>
      <c r="C2" s="14" t="s">
        <v>3</v>
      </c>
      <c r="D2" s="14" t="s">
        <v>4</v>
      </c>
      <c r="E2" s="15">
        <v>34</v>
      </c>
      <c r="F2" s="15">
        <v>36</v>
      </c>
      <c r="G2" s="15">
        <v>38</v>
      </c>
      <c r="H2" s="15">
        <v>40</v>
      </c>
      <c r="I2" s="15">
        <v>42</v>
      </c>
      <c r="J2" s="15">
        <v>44</v>
      </c>
      <c r="K2" s="19" t="s">
        <v>5</v>
      </c>
      <c r="L2" s="19" t="s">
        <v>6</v>
      </c>
      <c r="M2" s="19" t="s">
        <v>7</v>
      </c>
      <c r="N2" s="14" t="s">
        <v>8</v>
      </c>
      <c r="O2" s="14" t="s">
        <v>8</v>
      </c>
      <c r="P2" s="20" t="s">
        <v>9</v>
      </c>
      <c r="Q2" s="14" t="s">
        <v>10</v>
      </c>
      <c r="R2" s="14" t="s">
        <v>11</v>
      </c>
      <c r="S2" s="19" t="s">
        <v>12</v>
      </c>
      <c r="T2" s="14" t="s">
        <v>13</v>
      </c>
      <c r="U2" s="14" t="s">
        <v>14</v>
      </c>
    </row>
    <row r="3" ht="18" customHeight="1" spans="1:21">
      <c r="A3" s="8" t="s">
        <v>15</v>
      </c>
      <c r="B3" s="8">
        <v>1481045</v>
      </c>
      <c r="C3" s="8" t="s">
        <v>16</v>
      </c>
      <c r="D3" s="9" t="s">
        <v>17</v>
      </c>
      <c r="E3" s="9" t="s">
        <v>18</v>
      </c>
      <c r="F3" s="8">
        <v>1</v>
      </c>
      <c r="G3" s="8">
        <v>2</v>
      </c>
      <c r="H3" s="9">
        <v>2</v>
      </c>
      <c r="I3" s="8">
        <v>2</v>
      </c>
      <c r="J3" s="8">
        <v>1</v>
      </c>
      <c r="K3" s="21">
        <v>8</v>
      </c>
      <c r="L3" s="21">
        <v>8</v>
      </c>
      <c r="M3" s="21">
        <f>K3*L3</f>
        <v>64</v>
      </c>
      <c r="N3" s="21">
        <v>1</v>
      </c>
      <c r="O3" s="21">
        <v>1</v>
      </c>
      <c r="P3" s="22">
        <v>1</v>
      </c>
      <c r="Q3" s="21">
        <f>M3*P3</f>
        <v>64</v>
      </c>
      <c r="R3" s="21" t="s">
        <v>19</v>
      </c>
      <c r="S3" s="15">
        <v>1</v>
      </c>
      <c r="T3" s="21"/>
      <c r="U3" s="21"/>
    </row>
    <row r="4" ht="18" customHeight="1" spans="1:21">
      <c r="A4" s="8" t="s">
        <v>15</v>
      </c>
      <c r="B4" s="8">
        <v>1481046</v>
      </c>
      <c r="C4" s="8" t="s">
        <v>20</v>
      </c>
      <c r="D4" s="9" t="s">
        <v>17</v>
      </c>
      <c r="E4" s="9" t="s">
        <v>18</v>
      </c>
      <c r="F4" s="8">
        <v>1</v>
      </c>
      <c r="G4" s="8">
        <v>2</v>
      </c>
      <c r="H4" s="9">
        <v>2</v>
      </c>
      <c r="I4" s="8">
        <v>2</v>
      </c>
      <c r="J4" s="8">
        <v>1</v>
      </c>
      <c r="K4" s="23">
        <v>8</v>
      </c>
      <c r="L4" s="23">
        <v>6</v>
      </c>
      <c r="M4" s="21">
        <f t="shared" ref="M4:M43" si="0">K4*L4</f>
        <v>48</v>
      </c>
      <c r="N4" s="23">
        <v>1</v>
      </c>
      <c r="O4" s="23">
        <v>1</v>
      </c>
      <c r="P4" s="22">
        <v>1</v>
      </c>
      <c r="Q4" s="21">
        <f t="shared" ref="Q4:Q43" si="1">M4*P4</f>
        <v>48</v>
      </c>
      <c r="R4" s="21" t="s">
        <v>21</v>
      </c>
      <c r="S4" s="15">
        <v>1</v>
      </c>
      <c r="T4" s="23"/>
      <c r="U4" s="28"/>
    </row>
    <row r="5" ht="18" customHeight="1" spans="1:21">
      <c r="A5" s="8" t="s">
        <v>15</v>
      </c>
      <c r="B5" s="8">
        <v>1481047</v>
      </c>
      <c r="C5" s="8" t="s">
        <v>22</v>
      </c>
      <c r="D5" s="9" t="s">
        <v>17</v>
      </c>
      <c r="E5" s="9" t="s">
        <v>18</v>
      </c>
      <c r="F5" s="8">
        <v>1</v>
      </c>
      <c r="G5" s="8">
        <v>2</v>
      </c>
      <c r="H5" s="9">
        <v>2</v>
      </c>
      <c r="I5" s="8">
        <v>2</v>
      </c>
      <c r="J5" s="8">
        <v>1</v>
      </c>
      <c r="K5" s="23">
        <v>8</v>
      </c>
      <c r="L5" s="21">
        <v>8</v>
      </c>
      <c r="M5" s="21">
        <f t="shared" si="0"/>
        <v>64</v>
      </c>
      <c r="N5" s="21">
        <v>1</v>
      </c>
      <c r="O5" s="21">
        <v>2</v>
      </c>
      <c r="P5" s="22">
        <v>2</v>
      </c>
      <c r="Q5" s="21">
        <f t="shared" si="1"/>
        <v>128</v>
      </c>
      <c r="R5" s="21" t="s">
        <v>19</v>
      </c>
      <c r="S5" s="15">
        <v>2</v>
      </c>
      <c r="T5" s="21"/>
      <c r="U5" s="21"/>
    </row>
    <row r="6" ht="18" customHeight="1" spans="1:21">
      <c r="A6" s="8" t="s">
        <v>15</v>
      </c>
      <c r="B6" s="8">
        <v>1481047</v>
      </c>
      <c r="C6" s="8" t="s">
        <v>22</v>
      </c>
      <c r="D6" s="9" t="s">
        <v>17</v>
      </c>
      <c r="E6" s="9" t="s">
        <v>18</v>
      </c>
      <c r="F6" s="8">
        <v>1</v>
      </c>
      <c r="G6" s="8">
        <v>2</v>
      </c>
      <c r="H6" s="9">
        <v>2</v>
      </c>
      <c r="I6" s="8">
        <v>2</v>
      </c>
      <c r="J6" s="8">
        <v>1</v>
      </c>
      <c r="K6" s="23">
        <v>8</v>
      </c>
      <c r="L6" s="21">
        <v>4</v>
      </c>
      <c r="M6" s="21">
        <f t="shared" si="0"/>
        <v>32</v>
      </c>
      <c r="N6" s="21">
        <v>3</v>
      </c>
      <c r="O6" s="21">
        <v>3</v>
      </c>
      <c r="P6" s="22">
        <v>1</v>
      </c>
      <c r="Q6" s="21">
        <f t="shared" si="1"/>
        <v>32</v>
      </c>
      <c r="R6" s="21" t="s">
        <v>21</v>
      </c>
      <c r="S6" s="15">
        <v>1</v>
      </c>
      <c r="T6" s="21"/>
      <c r="U6" s="21"/>
    </row>
    <row r="7" ht="18" customHeight="1" spans="1:21">
      <c r="A7" s="8" t="s">
        <v>15</v>
      </c>
      <c r="B7" s="8">
        <v>1481049</v>
      </c>
      <c r="C7" s="10" t="s">
        <v>23</v>
      </c>
      <c r="D7" s="9" t="s">
        <v>17</v>
      </c>
      <c r="E7" s="9">
        <v>1</v>
      </c>
      <c r="F7" s="8">
        <v>2</v>
      </c>
      <c r="G7" s="8">
        <v>2</v>
      </c>
      <c r="H7" s="9">
        <v>2</v>
      </c>
      <c r="I7" s="8">
        <v>1</v>
      </c>
      <c r="J7" s="8" t="s">
        <v>18</v>
      </c>
      <c r="K7" s="21">
        <v>8</v>
      </c>
      <c r="L7" s="21">
        <v>8</v>
      </c>
      <c r="M7" s="21">
        <f t="shared" si="0"/>
        <v>64</v>
      </c>
      <c r="N7" s="21">
        <v>1</v>
      </c>
      <c r="O7" s="21">
        <v>2</v>
      </c>
      <c r="P7" s="22">
        <v>2</v>
      </c>
      <c r="Q7" s="21">
        <f t="shared" si="1"/>
        <v>128</v>
      </c>
      <c r="R7" s="21" t="s">
        <v>19</v>
      </c>
      <c r="S7" s="15">
        <v>2</v>
      </c>
      <c r="T7" s="21"/>
      <c r="U7" s="21"/>
    </row>
    <row r="8" ht="18" customHeight="1" spans="1:21">
      <c r="A8" s="8" t="s">
        <v>15</v>
      </c>
      <c r="B8" s="8">
        <v>1481049</v>
      </c>
      <c r="C8" s="10" t="s">
        <v>23</v>
      </c>
      <c r="D8" s="9" t="s">
        <v>17</v>
      </c>
      <c r="E8" s="9">
        <v>1</v>
      </c>
      <c r="F8" s="8">
        <v>2</v>
      </c>
      <c r="G8" s="8">
        <v>2</v>
      </c>
      <c r="H8" s="9">
        <v>2</v>
      </c>
      <c r="I8" s="8">
        <v>1</v>
      </c>
      <c r="J8" s="8" t="s">
        <v>18</v>
      </c>
      <c r="K8" s="21">
        <v>8</v>
      </c>
      <c r="L8" s="21">
        <v>4</v>
      </c>
      <c r="M8" s="21">
        <f t="shared" si="0"/>
        <v>32</v>
      </c>
      <c r="N8" s="21">
        <v>3</v>
      </c>
      <c r="O8" s="21">
        <v>3</v>
      </c>
      <c r="P8" s="22">
        <v>1</v>
      </c>
      <c r="Q8" s="21">
        <f t="shared" si="1"/>
        <v>32</v>
      </c>
      <c r="R8" s="21" t="s">
        <v>21</v>
      </c>
      <c r="S8" s="29">
        <v>1</v>
      </c>
      <c r="T8" s="21"/>
      <c r="U8" s="21"/>
    </row>
    <row r="9" ht="18" customHeight="1" spans="1:21">
      <c r="A9" s="8" t="s">
        <v>15</v>
      </c>
      <c r="B9" s="8">
        <v>1481051</v>
      </c>
      <c r="C9" s="10" t="s">
        <v>24</v>
      </c>
      <c r="D9" s="9" t="s">
        <v>17</v>
      </c>
      <c r="E9" s="9">
        <v>1</v>
      </c>
      <c r="F9" s="8">
        <v>2</v>
      </c>
      <c r="G9" s="8">
        <v>2</v>
      </c>
      <c r="H9" s="9">
        <v>2</v>
      </c>
      <c r="I9" s="8">
        <v>1</v>
      </c>
      <c r="J9" s="8" t="s">
        <v>18</v>
      </c>
      <c r="K9" s="18">
        <v>8</v>
      </c>
      <c r="L9" s="21">
        <v>8</v>
      </c>
      <c r="M9" s="21">
        <f t="shared" si="0"/>
        <v>64</v>
      </c>
      <c r="N9" s="21">
        <v>1</v>
      </c>
      <c r="O9" s="21">
        <v>2</v>
      </c>
      <c r="P9" s="22">
        <v>2</v>
      </c>
      <c r="Q9" s="21">
        <f t="shared" si="1"/>
        <v>128</v>
      </c>
      <c r="R9" s="21" t="s">
        <v>19</v>
      </c>
      <c r="S9" s="29">
        <v>2</v>
      </c>
      <c r="T9" s="21"/>
      <c r="U9" s="21"/>
    </row>
    <row r="10" ht="18" customHeight="1" spans="1:21">
      <c r="A10" s="8" t="s">
        <v>15</v>
      </c>
      <c r="B10" s="8">
        <v>1481051</v>
      </c>
      <c r="C10" s="10" t="s">
        <v>24</v>
      </c>
      <c r="D10" s="9" t="s">
        <v>17</v>
      </c>
      <c r="E10" s="9">
        <v>1</v>
      </c>
      <c r="F10" s="8">
        <v>2</v>
      </c>
      <c r="G10" s="8">
        <v>2</v>
      </c>
      <c r="H10" s="9">
        <v>2</v>
      </c>
      <c r="I10" s="8">
        <v>1</v>
      </c>
      <c r="J10" s="8" t="s">
        <v>18</v>
      </c>
      <c r="K10" s="18">
        <v>8</v>
      </c>
      <c r="L10" s="21">
        <v>4</v>
      </c>
      <c r="M10" s="21">
        <f t="shared" si="0"/>
        <v>32</v>
      </c>
      <c r="N10" s="21">
        <v>3</v>
      </c>
      <c r="O10" s="21">
        <v>3</v>
      </c>
      <c r="P10" s="22">
        <v>1</v>
      </c>
      <c r="Q10" s="21">
        <f t="shared" si="1"/>
        <v>32</v>
      </c>
      <c r="R10" s="21" t="s">
        <v>21</v>
      </c>
      <c r="S10" s="15">
        <v>1</v>
      </c>
      <c r="T10" s="21"/>
      <c r="U10" s="21"/>
    </row>
    <row r="11" ht="18" customHeight="1" spans="1:21">
      <c r="A11" s="8" t="s">
        <v>15</v>
      </c>
      <c r="B11" s="4">
        <v>1504472</v>
      </c>
      <c r="C11" s="4" t="s">
        <v>25</v>
      </c>
      <c r="D11" s="5" t="s">
        <v>17</v>
      </c>
      <c r="E11" s="5">
        <v>1</v>
      </c>
      <c r="F11" s="4">
        <v>2</v>
      </c>
      <c r="G11" s="4">
        <v>2</v>
      </c>
      <c r="H11" s="5">
        <v>2</v>
      </c>
      <c r="I11" s="4">
        <v>1</v>
      </c>
      <c r="J11" s="4" t="s">
        <v>18</v>
      </c>
      <c r="K11" s="21">
        <v>8</v>
      </c>
      <c r="L11" s="21">
        <v>7</v>
      </c>
      <c r="M11" s="21">
        <f t="shared" si="0"/>
        <v>56</v>
      </c>
      <c r="N11" s="21">
        <v>1</v>
      </c>
      <c r="O11" s="21">
        <v>1</v>
      </c>
      <c r="P11" s="22">
        <v>1</v>
      </c>
      <c r="Q11" s="21">
        <f t="shared" si="1"/>
        <v>56</v>
      </c>
      <c r="R11" s="21" t="s">
        <v>19</v>
      </c>
      <c r="S11" s="30">
        <v>1</v>
      </c>
      <c r="T11" s="21"/>
      <c r="U11" s="21"/>
    </row>
    <row r="12" ht="18" customHeight="1" spans="1:21">
      <c r="A12" s="8" t="s">
        <v>15</v>
      </c>
      <c r="B12" s="4">
        <v>1504473</v>
      </c>
      <c r="C12" s="4" t="s">
        <v>26</v>
      </c>
      <c r="D12" s="5" t="s">
        <v>17</v>
      </c>
      <c r="E12" s="5">
        <v>1</v>
      </c>
      <c r="F12" s="4">
        <v>2</v>
      </c>
      <c r="G12" s="4">
        <v>2</v>
      </c>
      <c r="H12" s="5">
        <v>2</v>
      </c>
      <c r="I12" s="4">
        <v>1</v>
      </c>
      <c r="J12" s="4" t="s">
        <v>18</v>
      </c>
      <c r="K12" s="21">
        <v>8</v>
      </c>
      <c r="L12" s="21">
        <v>7</v>
      </c>
      <c r="M12" s="21">
        <f t="shared" si="0"/>
        <v>56</v>
      </c>
      <c r="N12" s="21">
        <v>1</v>
      </c>
      <c r="O12" s="21">
        <v>1</v>
      </c>
      <c r="P12" s="22">
        <v>1</v>
      </c>
      <c r="Q12" s="21">
        <f t="shared" si="1"/>
        <v>56</v>
      </c>
      <c r="R12" s="21" t="s">
        <v>19</v>
      </c>
      <c r="S12" s="29">
        <v>1</v>
      </c>
      <c r="T12" s="21"/>
      <c r="U12" s="21"/>
    </row>
    <row r="13" ht="18" customHeight="1" spans="1:21">
      <c r="A13" s="8" t="s">
        <v>15</v>
      </c>
      <c r="B13" s="4">
        <v>1504474</v>
      </c>
      <c r="C13" s="4" t="s">
        <v>27</v>
      </c>
      <c r="D13" s="5" t="s">
        <v>17</v>
      </c>
      <c r="E13" s="5">
        <v>1</v>
      </c>
      <c r="F13" s="4">
        <v>2</v>
      </c>
      <c r="G13" s="4">
        <v>2</v>
      </c>
      <c r="H13" s="5">
        <v>2</v>
      </c>
      <c r="I13" s="4">
        <v>1</v>
      </c>
      <c r="J13" s="4" t="s">
        <v>18</v>
      </c>
      <c r="K13" s="21">
        <v>8</v>
      </c>
      <c r="L13" s="21">
        <v>4</v>
      </c>
      <c r="M13" s="21">
        <f t="shared" si="0"/>
        <v>32</v>
      </c>
      <c r="N13" s="21">
        <v>1</v>
      </c>
      <c r="O13" s="21">
        <v>1</v>
      </c>
      <c r="P13" s="22">
        <v>1</v>
      </c>
      <c r="Q13" s="21">
        <f t="shared" si="1"/>
        <v>32</v>
      </c>
      <c r="R13" s="21" t="s">
        <v>21</v>
      </c>
      <c r="S13" s="29">
        <v>1</v>
      </c>
      <c r="T13" s="21"/>
      <c r="U13" s="21"/>
    </row>
    <row r="14" ht="18" customHeight="1" spans="1:21">
      <c r="A14" s="8" t="s">
        <v>15</v>
      </c>
      <c r="B14" s="4">
        <v>1504475</v>
      </c>
      <c r="C14" s="4" t="s">
        <v>28</v>
      </c>
      <c r="D14" s="5" t="s">
        <v>17</v>
      </c>
      <c r="E14" s="5">
        <v>1</v>
      </c>
      <c r="F14" s="4">
        <v>2</v>
      </c>
      <c r="G14" s="4">
        <v>2</v>
      </c>
      <c r="H14" s="5">
        <v>2</v>
      </c>
      <c r="I14" s="4">
        <v>1</v>
      </c>
      <c r="J14" s="4" t="s">
        <v>18</v>
      </c>
      <c r="K14" s="21">
        <v>8</v>
      </c>
      <c r="L14" s="16">
        <v>1</v>
      </c>
      <c r="M14" s="21">
        <f t="shared" si="0"/>
        <v>8</v>
      </c>
      <c r="N14" s="16">
        <v>1</v>
      </c>
      <c r="O14" s="16">
        <v>1</v>
      </c>
      <c r="P14" s="24">
        <v>1</v>
      </c>
      <c r="Q14" s="21">
        <f t="shared" si="1"/>
        <v>8</v>
      </c>
      <c r="R14" s="21" t="s">
        <v>29</v>
      </c>
      <c r="S14" s="15">
        <v>1</v>
      </c>
      <c r="T14" s="16"/>
      <c r="U14" s="16"/>
    </row>
    <row r="15" ht="18" customHeight="1" spans="1:21">
      <c r="A15" s="8" t="s">
        <v>15</v>
      </c>
      <c r="B15" s="4">
        <v>1504476</v>
      </c>
      <c r="C15" s="4" t="s">
        <v>30</v>
      </c>
      <c r="D15" s="5" t="s">
        <v>17</v>
      </c>
      <c r="E15" s="5">
        <v>1</v>
      </c>
      <c r="F15" s="4">
        <v>2</v>
      </c>
      <c r="G15" s="4">
        <v>2</v>
      </c>
      <c r="H15" s="5">
        <v>2</v>
      </c>
      <c r="I15" s="4">
        <v>1</v>
      </c>
      <c r="J15" s="4" t="s">
        <v>18</v>
      </c>
      <c r="K15" s="16">
        <v>8</v>
      </c>
      <c r="L15" s="16">
        <v>7</v>
      </c>
      <c r="M15" s="21">
        <f t="shared" si="0"/>
        <v>56</v>
      </c>
      <c r="N15" s="16">
        <v>1</v>
      </c>
      <c r="O15" s="16">
        <v>2</v>
      </c>
      <c r="P15" s="24">
        <v>2</v>
      </c>
      <c r="Q15" s="21">
        <f t="shared" si="1"/>
        <v>112</v>
      </c>
      <c r="R15" s="21" t="s">
        <v>19</v>
      </c>
      <c r="S15" s="29">
        <v>2</v>
      </c>
      <c r="T15" s="16"/>
      <c r="U15" s="16"/>
    </row>
    <row r="16" ht="18" customHeight="1" spans="1:21">
      <c r="A16" s="8" t="s">
        <v>15</v>
      </c>
      <c r="B16" s="4">
        <v>1504477</v>
      </c>
      <c r="C16" s="4" t="s">
        <v>31</v>
      </c>
      <c r="D16" s="5" t="s">
        <v>17</v>
      </c>
      <c r="E16" s="5">
        <v>1</v>
      </c>
      <c r="F16" s="4">
        <v>2</v>
      </c>
      <c r="G16" s="4">
        <v>2</v>
      </c>
      <c r="H16" s="5">
        <v>2</v>
      </c>
      <c r="I16" s="4">
        <v>1</v>
      </c>
      <c r="J16" s="4" t="s">
        <v>18</v>
      </c>
      <c r="K16" s="16">
        <v>8</v>
      </c>
      <c r="L16" s="16">
        <v>3</v>
      </c>
      <c r="M16" s="21">
        <f t="shared" si="0"/>
        <v>24</v>
      </c>
      <c r="N16" s="16">
        <v>1</v>
      </c>
      <c r="O16" s="16">
        <v>1</v>
      </c>
      <c r="P16" s="24">
        <v>1</v>
      </c>
      <c r="Q16" s="21">
        <f t="shared" si="1"/>
        <v>24</v>
      </c>
      <c r="R16" s="21" t="s">
        <v>29</v>
      </c>
      <c r="S16" s="29">
        <v>1</v>
      </c>
      <c r="T16" s="16"/>
      <c r="U16" s="16"/>
    </row>
    <row r="17" ht="18" customHeight="1" spans="1:21">
      <c r="A17" s="8" t="s">
        <v>15</v>
      </c>
      <c r="B17" s="4">
        <v>1504478</v>
      </c>
      <c r="C17" s="4" t="s">
        <v>32</v>
      </c>
      <c r="D17" s="5" t="s">
        <v>17</v>
      </c>
      <c r="E17" s="5">
        <v>1</v>
      </c>
      <c r="F17" s="4">
        <v>2</v>
      </c>
      <c r="G17" s="4">
        <v>2</v>
      </c>
      <c r="H17" s="5">
        <v>2</v>
      </c>
      <c r="I17" s="4">
        <v>1</v>
      </c>
      <c r="J17" s="4" t="s">
        <v>18</v>
      </c>
      <c r="K17" s="16">
        <v>8</v>
      </c>
      <c r="L17" s="16">
        <v>7</v>
      </c>
      <c r="M17" s="21">
        <f t="shared" si="0"/>
        <v>56</v>
      </c>
      <c r="N17" s="16">
        <v>1</v>
      </c>
      <c r="O17" s="16">
        <v>1</v>
      </c>
      <c r="P17" s="24">
        <v>1</v>
      </c>
      <c r="Q17" s="21">
        <f t="shared" si="1"/>
        <v>56</v>
      </c>
      <c r="R17" s="21" t="s">
        <v>19</v>
      </c>
      <c r="S17" s="29">
        <v>1</v>
      </c>
      <c r="T17" s="16"/>
      <c r="U17" s="16"/>
    </row>
    <row r="18" ht="18" customHeight="1" spans="1:21">
      <c r="A18" s="8" t="s">
        <v>15</v>
      </c>
      <c r="B18" s="4">
        <v>1504479</v>
      </c>
      <c r="C18" s="4" t="s">
        <v>33</v>
      </c>
      <c r="D18" s="5" t="s">
        <v>17</v>
      </c>
      <c r="E18" s="5">
        <v>1</v>
      </c>
      <c r="F18" s="4">
        <v>2</v>
      </c>
      <c r="G18" s="4">
        <v>2</v>
      </c>
      <c r="H18" s="5">
        <v>2</v>
      </c>
      <c r="I18" s="4">
        <v>1</v>
      </c>
      <c r="J18" s="4" t="s">
        <v>18</v>
      </c>
      <c r="K18" s="16">
        <v>8</v>
      </c>
      <c r="L18" s="16">
        <v>6</v>
      </c>
      <c r="M18" s="21">
        <f t="shared" si="0"/>
        <v>48</v>
      </c>
      <c r="N18" s="16">
        <v>1</v>
      </c>
      <c r="O18" s="16">
        <v>2</v>
      </c>
      <c r="P18" s="24">
        <v>2</v>
      </c>
      <c r="Q18" s="21">
        <f t="shared" si="1"/>
        <v>96</v>
      </c>
      <c r="R18" s="21" t="s">
        <v>21</v>
      </c>
      <c r="S18" s="29">
        <v>2</v>
      </c>
      <c r="T18" s="16"/>
      <c r="U18" s="16"/>
    </row>
    <row r="19" ht="18" customHeight="1" spans="1:21">
      <c r="A19" s="8" t="s">
        <v>15</v>
      </c>
      <c r="B19" s="4">
        <v>1504480</v>
      </c>
      <c r="C19" s="4" t="s">
        <v>34</v>
      </c>
      <c r="D19" s="5" t="s">
        <v>17</v>
      </c>
      <c r="E19" s="5">
        <v>1</v>
      </c>
      <c r="F19" s="4">
        <v>2</v>
      </c>
      <c r="G19" s="4">
        <v>2</v>
      </c>
      <c r="H19" s="5">
        <v>2</v>
      </c>
      <c r="I19" s="4">
        <v>1</v>
      </c>
      <c r="J19" s="4" t="s">
        <v>18</v>
      </c>
      <c r="K19" s="16">
        <v>8</v>
      </c>
      <c r="L19" s="16">
        <v>2</v>
      </c>
      <c r="M19" s="21">
        <f t="shared" si="0"/>
        <v>16</v>
      </c>
      <c r="N19" s="16">
        <v>1</v>
      </c>
      <c r="O19" s="16">
        <v>1</v>
      </c>
      <c r="P19" s="24">
        <v>1</v>
      </c>
      <c r="Q19" s="21">
        <f t="shared" si="1"/>
        <v>16</v>
      </c>
      <c r="R19" s="21" t="s">
        <v>29</v>
      </c>
      <c r="S19" s="29">
        <v>1</v>
      </c>
      <c r="T19" s="16"/>
      <c r="U19" s="16"/>
    </row>
    <row r="20" ht="18" customHeight="1" spans="1:21">
      <c r="A20" s="8" t="s">
        <v>15</v>
      </c>
      <c r="B20" s="4">
        <v>1504481</v>
      </c>
      <c r="C20" s="4" t="s">
        <v>35</v>
      </c>
      <c r="D20" s="5" t="s">
        <v>17</v>
      </c>
      <c r="E20" s="5" t="s">
        <v>18</v>
      </c>
      <c r="F20" s="4">
        <v>1</v>
      </c>
      <c r="G20" s="4">
        <v>2</v>
      </c>
      <c r="H20" s="5">
        <v>2</v>
      </c>
      <c r="I20" s="4">
        <v>2</v>
      </c>
      <c r="J20" s="4">
        <v>1</v>
      </c>
      <c r="K20" s="16">
        <v>8</v>
      </c>
      <c r="L20" s="16">
        <v>5</v>
      </c>
      <c r="M20" s="21">
        <f t="shared" si="0"/>
        <v>40</v>
      </c>
      <c r="N20" s="16">
        <v>1</v>
      </c>
      <c r="O20" s="16">
        <v>1</v>
      </c>
      <c r="P20" s="24">
        <v>1</v>
      </c>
      <c r="Q20" s="21">
        <f t="shared" si="1"/>
        <v>40</v>
      </c>
      <c r="R20" s="21" t="s">
        <v>21</v>
      </c>
      <c r="S20" s="29">
        <v>1</v>
      </c>
      <c r="T20" s="16"/>
      <c r="U20" s="16"/>
    </row>
    <row r="21" ht="18" customHeight="1" spans="1:21">
      <c r="A21" s="16"/>
      <c r="B21" s="16"/>
      <c r="C21" s="16"/>
      <c r="D21" s="16"/>
      <c r="E21" s="17"/>
      <c r="F21" s="17"/>
      <c r="G21" s="17"/>
      <c r="H21" s="18"/>
      <c r="I21" s="18"/>
      <c r="J21" s="18"/>
      <c r="K21" s="16"/>
      <c r="L21" s="16"/>
      <c r="M21" s="21"/>
      <c r="N21" s="16"/>
      <c r="O21" s="16"/>
      <c r="P21" s="24">
        <f>SUM(P3:P20)</f>
        <v>23</v>
      </c>
      <c r="Q21" s="21">
        <f>SUM(Q3:Q20)</f>
        <v>1088</v>
      </c>
      <c r="R21" s="16"/>
      <c r="S21" s="16">
        <f>SUM(S3:S20)</f>
        <v>23</v>
      </c>
      <c r="T21" s="16"/>
      <c r="U21" s="16"/>
    </row>
    <row r="22" ht="18" customHeight="1" spans="1:21">
      <c r="A22" s="18"/>
      <c r="B22" s="18"/>
      <c r="C22" s="18"/>
      <c r="D22" s="17"/>
      <c r="E22" s="17"/>
      <c r="F22" s="17"/>
      <c r="G22" s="17"/>
      <c r="H22" s="18"/>
      <c r="I22" s="18"/>
      <c r="J22" s="18"/>
      <c r="K22" s="21"/>
      <c r="L22" s="21"/>
      <c r="M22" s="21"/>
      <c r="N22" s="21"/>
      <c r="O22" s="21"/>
      <c r="P22" s="21"/>
      <c r="Q22" s="21"/>
      <c r="R22" s="21"/>
      <c r="S22" s="15"/>
      <c r="T22" s="16"/>
      <c r="U22" s="16"/>
    </row>
    <row r="23" ht="18" customHeight="1" spans="1:21">
      <c r="A23" s="8" t="s">
        <v>15</v>
      </c>
      <c r="B23" s="8">
        <v>1481045</v>
      </c>
      <c r="C23" s="8" t="s">
        <v>16</v>
      </c>
      <c r="D23" s="9" t="s">
        <v>36</v>
      </c>
      <c r="E23" s="9">
        <v>1</v>
      </c>
      <c r="F23" s="8">
        <v>2</v>
      </c>
      <c r="G23" s="8">
        <v>2</v>
      </c>
      <c r="H23" s="9">
        <v>2</v>
      </c>
      <c r="I23" s="8">
        <v>1</v>
      </c>
      <c r="J23" s="8" t="s">
        <v>18</v>
      </c>
      <c r="K23" s="23">
        <v>8</v>
      </c>
      <c r="L23" s="23">
        <v>8</v>
      </c>
      <c r="M23" s="21">
        <f t="shared" si="0"/>
        <v>64</v>
      </c>
      <c r="N23" s="23">
        <v>1</v>
      </c>
      <c r="O23" s="23">
        <v>1</v>
      </c>
      <c r="P23" s="22">
        <v>1</v>
      </c>
      <c r="Q23" s="21">
        <f t="shared" si="1"/>
        <v>64</v>
      </c>
      <c r="R23" s="21" t="s">
        <v>19</v>
      </c>
      <c r="S23" s="15">
        <v>1</v>
      </c>
      <c r="T23" s="16"/>
      <c r="U23" s="16"/>
    </row>
    <row r="24" ht="18" customHeight="1" spans="1:21">
      <c r="A24" s="8" t="s">
        <v>15</v>
      </c>
      <c r="B24" s="8">
        <v>1481045</v>
      </c>
      <c r="C24" s="8" t="s">
        <v>16</v>
      </c>
      <c r="D24" s="9" t="s">
        <v>36</v>
      </c>
      <c r="E24" s="9">
        <v>1</v>
      </c>
      <c r="F24" s="8">
        <v>2</v>
      </c>
      <c r="G24" s="8">
        <v>2</v>
      </c>
      <c r="H24" s="9">
        <v>2</v>
      </c>
      <c r="I24" s="8">
        <v>1</v>
      </c>
      <c r="J24" s="8" t="s">
        <v>18</v>
      </c>
      <c r="K24" s="23">
        <v>8</v>
      </c>
      <c r="L24" s="21">
        <v>3</v>
      </c>
      <c r="M24" s="21">
        <f t="shared" si="0"/>
        <v>24</v>
      </c>
      <c r="N24" s="21">
        <v>2</v>
      </c>
      <c r="O24" s="21">
        <v>2</v>
      </c>
      <c r="P24" s="25">
        <v>1</v>
      </c>
      <c r="Q24" s="21">
        <f t="shared" si="1"/>
        <v>24</v>
      </c>
      <c r="R24" s="21" t="s">
        <v>29</v>
      </c>
      <c r="S24" s="15">
        <v>1</v>
      </c>
      <c r="T24" s="16"/>
      <c r="U24" s="16"/>
    </row>
    <row r="25" ht="18" customHeight="1" spans="1:21">
      <c r="A25" s="8" t="s">
        <v>15</v>
      </c>
      <c r="B25" s="8">
        <v>1481046</v>
      </c>
      <c r="C25" s="8" t="s">
        <v>20</v>
      </c>
      <c r="D25" s="9" t="s">
        <v>36</v>
      </c>
      <c r="E25" s="9">
        <v>1</v>
      </c>
      <c r="F25" s="8">
        <v>2</v>
      </c>
      <c r="G25" s="8">
        <v>2</v>
      </c>
      <c r="H25" s="9">
        <v>2</v>
      </c>
      <c r="I25" s="8">
        <v>1</v>
      </c>
      <c r="J25" s="8" t="s">
        <v>18</v>
      </c>
      <c r="K25" s="21">
        <v>8</v>
      </c>
      <c r="L25" s="21">
        <v>8</v>
      </c>
      <c r="M25" s="21">
        <f t="shared" si="0"/>
        <v>64</v>
      </c>
      <c r="N25" s="21">
        <v>1</v>
      </c>
      <c r="O25" s="21">
        <v>1</v>
      </c>
      <c r="P25" s="25">
        <v>1</v>
      </c>
      <c r="Q25" s="21">
        <f t="shared" si="1"/>
        <v>64</v>
      </c>
      <c r="R25" s="21" t="s">
        <v>19</v>
      </c>
      <c r="S25" s="15">
        <v>1</v>
      </c>
      <c r="T25" s="16"/>
      <c r="U25" s="16"/>
    </row>
    <row r="26" ht="18" customHeight="1" spans="1:21">
      <c r="A26" s="8" t="s">
        <v>15</v>
      </c>
      <c r="B26" s="8">
        <v>1481046</v>
      </c>
      <c r="C26" s="8" t="s">
        <v>20</v>
      </c>
      <c r="D26" s="9" t="s">
        <v>36</v>
      </c>
      <c r="E26" s="9">
        <v>1</v>
      </c>
      <c r="F26" s="8">
        <v>2</v>
      </c>
      <c r="G26" s="8">
        <v>2</v>
      </c>
      <c r="H26" s="9">
        <v>2</v>
      </c>
      <c r="I26" s="8">
        <v>1</v>
      </c>
      <c r="J26" s="8" t="s">
        <v>18</v>
      </c>
      <c r="K26" s="21">
        <v>8</v>
      </c>
      <c r="L26" s="21">
        <v>5</v>
      </c>
      <c r="M26" s="21">
        <f t="shared" si="0"/>
        <v>40</v>
      </c>
      <c r="N26" s="21">
        <v>2</v>
      </c>
      <c r="O26" s="21">
        <v>2</v>
      </c>
      <c r="P26" s="25">
        <v>1</v>
      </c>
      <c r="Q26" s="21">
        <f t="shared" si="1"/>
        <v>40</v>
      </c>
      <c r="R26" s="21" t="s">
        <v>21</v>
      </c>
      <c r="S26" s="15">
        <v>1</v>
      </c>
      <c r="T26" s="16"/>
      <c r="U26" s="16"/>
    </row>
    <row r="27" ht="18" customHeight="1" spans="1:21">
      <c r="A27" s="8" t="s">
        <v>15</v>
      </c>
      <c r="B27" s="8">
        <v>1481047</v>
      </c>
      <c r="C27" s="8" t="s">
        <v>22</v>
      </c>
      <c r="D27" s="9" t="s">
        <v>36</v>
      </c>
      <c r="E27" s="9">
        <v>1</v>
      </c>
      <c r="F27" s="8">
        <v>2</v>
      </c>
      <c r="G27" s="8">
        <v>2</v>
      </c>
      <c r="H27" s="9">
        <v>2</v>
      </c>
      <c r="I27" s="8">
        <v>1</v>
      </c>
      <c r="J27" s="8" t="s">
        <v>18</v>
      </c>
      <c r="K27" s="21">
        <v>8</v>
      </c>
      <c r="L27" s="21">
        <v>8</v>
      </c>
      <c r="M27" s="21">
        <f t="shared" si="0"/>
        <v>64</v>
      </c>
      <c r="N27" s="21">
        <v>1</v>
      </c>
      <c r="O27" s="21">
        <v>1</v>
      </c>
      <c r="P27" s="25">
        <v>1</v>
      </c>
      <c r="Q27" s="21">
        <f t="shared" si="1"/>
        <v>64</v>
      </c>
      <c r="R27" s="21" t="s">
        <v>19</v>
      </c>
      <c r="S27" s="31">
        <v>1</v>
      </c>
      <c r="T27" s="16"/>
      <c r="U27" s="16"/>
    </row>
    <row r="28" ht="18" customHeight="1" spans="1:21">
      <c r="A28" s="8" t="s">
        <v>15</v>
      </c>
      <c r="B28" s="8">
        <v>1481047</v>
      </c>
      <c r="C28" s="8" t="s">
        <v>22</v>
      </c>
      <c r="D28" s="9" t="s">
        <v>36</v>
      </c>
      <c r="E28" s="9">
        <v>1</v>
      </c>
      <c r="F28" s="8">
        <v>2</v>
      </c>
      <c r="G28" s="8">
        <v>2</v>
      </c>
      <c r="H28" s="9">
        <v>2</v>
      </c>
      <c r="I28" s="8">
        <v>1</v>
      </c>
      <c r="J28" s="8" t="s">
        <v>18</v>
      </c>
      <c r="K28" s="21">
        <v>8</v>
      </c>
      <c r="L28" s="21">
        <v>7</v>
      </c>
      <c r="M28" s="21">
        <f t="shared" si="0"/>
        <v>56</v>
      </c>
      <c r="N28" s="21">
        <v>2</v>
      </c>
      <c r="O28" s="21">
        <v>2</v>
      </c>
      <c r="P28" s="25">
        <v>1</v>
      </c>
      <c r="Q28" s="21">
        <f t="shared" si="1"/>
        <v>56</v>
      </c>
      <c r="R28" s="21" t="s">
        <v>19</v>
      </c>
      <c r="S28" s="29">
        <v>1</v>
      </c>
      <c r="T28" s="16"/>
      <c r="U28" s="16"/>
    </row>
    <row r="29" ht="18" customHeight="1" spans="1:21">
      <c r="A29" s="8" t="s">
        <v>15</v>
      </c>
      <c r="B29" s="8">
        <v>1481049</v>
      </c>
      <c r="C29" s="10" t="s">
        <v>23</v>
      </c>
      <c r="D29" s="9" t="s">
        <v>36</v>
      </c>
      <c r="E29" s="9" t="s">
        <v>18</v>
      </c>
      <c r="F29" s="8">
        <v>1</v>
      </c>
      <c r="G29" s="8">
        <v>2</v>
      </c>
      <c r="H29" s="9">
        <v>2</v>
      </c>
      <c r="I29" s="8">
        <v>2</v>
      </c>
      <c r="J29" s="8">
        <v>1</v>
      </c>
      <c r="K29" s="18">
        <v>8</v>
      </c>
      <c r="L29" s="21">
        <v>8</v>
      </c>
      <c r="M29" s="21">
        <f t="shared" si="0"/>
        <v>64</v>
      </c>
      <c r="N29" s="21">
        <v>1</v>
      </c>
      <c r="O29" s="21">
        <v>2</v>
      </c>
      <c r="P29" s="25">
        <v>2</v>
      </c>
      <c r="Q29" s="21">
        <f t="shared" si="1"/>
        <v>128</v>
      </c>
      <c r="R29" s="21" t="s">
        <v>19</v>
      </c>
      <c r="S29" s="15">
        <v>2</v>
      </c>
      <c r="T29" s="16"/>
      <c r="U29" s="16"/>
    </row>
    <row r="30" ht="18" customHeight="1" spans="1:21">
      <c r="A30" s="8" t="s">
        <v>15</v>
      </c>
      <c r="B30" s="8">
        <v>1481049</v>
      </c>
      <c r="C30" s="10" t="s">
        <v>23</v>
      </c>
      <c r="D30" s="9" t="s">
        <v>36</v>
      </c>
      <c r="E30" s="9" t="s">
        <v>18</v>
      </c>
      <c r="F30" s="8">
        <v>1</v>
      </c>
      <c r="G30" s="8">
        <v>2</v>
      </c>
      <c r="H30" s="9">
        <v>2</v>
      </c>
      <c r="I30" s="8">
        <v>2</v>
      </c>
      <c r="J30" s="8">
        <v>1</v>
      </c>
      <c r="K30" s="18">
        <v>8</v>
      </c>
      <c r="L30" s="21">
        <v>1</v>
      </c>
      <c r="M30" s="21">
        <f t="shared" si="0"/>
        <v>8</v>
      </c>
      <c r="N30" s="21">
        <v>3</v>
      </c>
      <c r="O30" s="21">
        <v>3</v>
      </c>
      <c r="P30" s="25">
        <v>1</v>
      </c>
      <c r="Q30" s="21">
        <f t="shared" si="1"/>
        <v>8</v>
      </c>
      <c r="R30" s="21" t="s">
        <v>29</v>
      </c>
      <c r="S30" s="30">
        <v>1</v>
      </c>
      <c r="T30" s="16"/>
      <c r="U30" s="16"/>
    </row>
    <row r="31" ht="18" customHeight="1" spans="1:21">
      <c r="A31" s="8" t="s">
        <v>15</v>
      </c>
      <c r="B31" s="8">
        <v>1481051</v>
      </c>
      <c r="C31" s="10" t="s">
        <v>24</v>
      </c>
      <c r="D31" s="9" t="s">
        <v>36</v>
      </c>
      <c r="E31" s="9" t="s">
        <v>18</v>
      </c>
      <c r="F31" s="8">
        <v>1</v>
      </c>
      <c r="G31" s="8">
        <v>2</v>
      </c>
      <c r="H31" s="9">
        <v>2</v>
      </c>
      <c r="I31" s="8">
        <v>2</v>
      </c>
      <c r="J31" s="8">
        <v>1</v>
      </c>
      <c r="K31" s="21">
        <v>8</v>
      </c>
      <c r="L31" s="21">
        <v>8</v>
      </c>
      <c r="M31" s="21">
        <f t="shared" si="0"/>
        <v>64</v>
      </c>
      <c r="N31" s="21">
        <v>1</v>
      </c>
      <c r="O31" s="21">
        <v>2</v>
      </c>
      <c r="P31" s="25">
        <v>2</v>
      </c>
      <c r="Q31" s="21">
        <f t="shared" si="1"/>
        <v>128</v>
      </c>
      <c r="R31" s="21" t="s">
        <v>19</v>
      </c>
      <c r="S31" s="29">
        <v>2</v>
      </c>
      <c r="T31" s="16"/>
      <c r="U31" s="16"/>
    </row>
    <row r="32" ht="18" customHeight="1" spans="1:21">
      <c r="A32" s="8" t="s">
        <v>15</v>
      </c>
      <c r="B32" s="8">
        <v>1504472</v>
      </c>
      <c r="C32" s="8" t="s">
        <v>25</v>
      </c>
      <c r="D32" s="9" t="s">
        <v>36</v>
      </c>
      <c r="E32" s="9" t="s">
        <v>18</v>
      </c>
      <c r="F32" s="8">
        <v>1</v>
      </c>
      <c r="G32" s="8">
        <v>2</v>
      </c>
      <c r="H32" s="9">
        <v>2</v>
      </c>
      <c r="I32" s="8">
        <v>2</v>
      </c>
      <c r="J32" s="8">
        <v>1</v>
      </c>
      <c r="K32" s="21">
        <v>8</v>
      </c>
      <c r="L32" s="21">
        <v>6</v>
      </c>
      <c r="M32" s="21">
        <f t="shared" si="0"/>
        <v>48</v>
      </c>
      <c r="N32" s="21">
        <v>1</v>
      </c>
      <c r="O32" s="21">
        <v>1</v>
      </c>
      <c r="P32" s="25">
        <v>1</v>
      </c>
      <c r="Q32" s="21">
        <f t="shared" si="1"/>
        <v>48</v>
      </c>
      <c r="R32" s="21" t="s">
        <v>21</v>
      </c>
      <c r="S32" s="29">
        <v>1</v>
      </c>
      <c r="T32" s="16"/>
      <c r="U32" s="16"/>
    </row>
    <row r="33" ht="18" customHeight="1" spans="1:21">
      <c r="A33" s="8" t="s">
        <v>15</v>
      </c>
      <c r="B33" s="8">
        <v>1504473</v>
      </c>
      <c r="C33" s="8" t="s">
        <v>26</v>
      </c>
      <c r="D33" s="9" t="s">
        <v>36</v>
      </c>
      <c r="E33" s="9" t="s">
        <v>18</v>
      </c>
      <c r="F33" s="8">
        <v>1</v>
      </c>
      <c r="G33" s="8">
        <v>2</v>
      </c>
      <c r="H33" s="9">
        <v>2</v>
      </c>
      <c r="I33" s="8">
        <v>2</v>
      </c>
      <c r="J33" s="8">
        <v>1</v>
      </c>
      <c r="K33" s="21">
        <v>8</v>
      </c>
      <c r="L33" s="16">
        <v>9</v>
      </c>
      <c r="M33" s="21">
        <f t="shared" si="0"/>
        <v>72</v>
      </c>
      <c r="N33" s="16">
        <v>1</v>
      </c>
      <c r="O33" s="16">
        <v>1</v>
      </c>
      <c r="P33" s="26">
        <v>1</v>
      </c>
      <c r="Q33" s="21">
        <f t="shared" si="1"/>
        <v>72</v>
      </c>
      <c r="R33" s="21" t="s">
        <v>19</v>
      </c>
      <c r="S33" s="15">
        <v>1</v>
      </c>
      <c r="T33" s="16"/>
      <c r="U33" s="16"/>
    </row>
    <row r="34" ht="18" customHeight="1" spans="1:21">
      <c r="A34" s="8" t="s">
        <v>15</v>
      </c>
      <c r="B34" s="8">
        <v>1504474</v>
      </c>
      <c r="C34" s="8" t="s">
        <v>27</v>
      </c>
      <c r="D34" s="9" t="s">
        <v>36</v>
      </c>
      <c r="E34" s="9" t="s">
        <v>18</v>
      </c>
      <c r="F34" s="8">
        <v>1</v>
      </c>
      <c r="G34" s="8">
        <v>2</v>
      </c>
      <c r="H34" s="9">
        <v>2</v>
      </c>
      <c r="I34" s="8">
        <v>2</v>
      </c>
      <c r="J34" s="8">
        <v>1</v>
      </c>
      <c r="K34" s="16">
        <v>8</v>
      </c>
      <c r="L34" s="16">
        <v>6</v>
      </c>
      <c r="M34" s="21">
        <f t="shared" si="0"/>
        <v>48</v>
      </c>
      <c r="N34" s="16">
        <v>1</v>
      </c>
      <c r="O34" s="16">
        <v>1</v>
      </c>
      <c r="P34" s="26">
        <v>1</v>
      </c>
      <c r="Q34" s="21">
        <f t="shared" si="1"/>
        <v>48</v>
      </c>
      <c r="R34" s="21" t="s">
        <v>21</v>
      </c>
      <c r="S34" s="29">
        <v>1</v>
      </c>
      <c r="T34" s="16"/>
      <c r="U34" s="16"/>
    </row>
    <row r="35" ht="18" customHeight="1" spans="1:21">
      <c r="A35" s="8" t="s">
        <v>15</v>
      </c>
      <c r="B35" s="8">
        <v>1504475</v>
      </c>
      <c r="C35" s="8" t="s">
        <v>28</v>
      </c>
      <c r="D35" s="9" t="s">
        <v>36</v>
      </c>
      <c r="E35" s="9" t="s">
        <v>18</v>
      </c>
      <c r="F35" s="8">
        <v>1</v>
      </c>
      <c r="G35" s="8">
        <v>2</v>
      </c>
      <c r="H35" s="9">
        <v>2</v>
      </c>
      <c r="I35" s="8">
        <v>2</v>
      </c>
      <c r="J35" s="8">
        <v>1</v>
      </c>
      <c r="K35" s="16">
        <v>8</v>
      </c>
      <c r="L35" s="16">
        <v>2</v>
      </c>
      <c r="M35" s="21">
        <f t="shared" si="0"/>
        <v>16</v>
      </c>
      <c r="N35" s="16">
        <v>1</v>
      </c>
      <c r="O35" s="16">
        <v>1</v>
      </c>
      <c r="P35" s="26">
        <v>1</v>
      </c>
      <c r="Q35" s="21">
        <f t="shared" si="1"/>
        <v>16</v>
      </c>
      <c r="R35" s="21" t="s">
        <v>29</v>
      </c>
      <c r="S35" s="29">
        <v>1</v>
      </c>
      <c r="T35" s="16"/>
      <c r="U35" s="16"/>
    </row>
    <row r="36" ht="18" customHeight="1" spans="1:21">
      <c r="A36" s="8" t="s">
        <v>15</v>
      </c>
      <c r="B36" s="8">
        <v>1504476</v>
      </c>
      <c r="C36" s="8" t="s">
        <v>30</v>
      </c>
      <c r="D36" s="9" t="s">
        <v>36</v>
      </c>
      <c r="E36" s="9" t="s">
        <v>18</v>
      </c>
      <c r="F36" s="8">
        <v>1</v>
      </c>
      <c r="G36" s="8">
        <v>2</v>
      </c>
      <c r="H36" s="9">
        <v>2</v>
      </c>
      <c r="I36" s="8">
        <v>2</v>
      </c>
      <c r="J36" s="8">
        <v>1</v>
      </c>
      <c r="K36" s="16">
        <v>8</v>
      </c>
      <c r="L36" s="16">
        <v>8</v>
      </c>
      <c r="M36" s="21">
        <f t="shared" si="0"/>
        <v>64</v>
      </c>
      <c r="N36" s="16">
        <v>1</v>
      </c>
      <c r="O36" s="16">
        <v>1</v>
      </c>
      <c r="P36" s="26">
        <v>1</v>
      </c>
      <c r="Q36" s="21">
        <f t="shared" si="1"/>
        <v>64</v>
      </c>
      <c r="R36" s="21" t="s">
        <v>19</v>
      </c>
      <c r="S36" s="29">
        <v>1</v>
      </c>
      <c r="T36" s="16"/>
      <c r="U36" s="16"/>
    </row>
    <row r="37" ht="18" customHeight="1" spans="1:21">
      <c r="A37" s="8" t="s">
        <v>15</v>
      </c>
      <c r="B37" s="8">
        <v>1504476</v>
      </c>
      <c r="C37" s="8" t="s">
        <v>30</v>
      </c>
      <c r="D37" s="9" t="s">
        <v>36</v>
      </c>
      <c r="E37" s="9" t="s">
        <v>18</v>
      </c>
      <c r="F37" s="8">
        <v>1</v>
      </c>
      <c r="G37" s="8">
        <v>2</v>
      </c>
      <c r="H37" s="9">
        <v>2</v>
      </c>
      <c r="I37" s="8">
        <v>2</v>
      </c>
      <c r="J37" s="8">
        <v>1</v>
      </c>
      <c r="K37" s="16">
        <v>8</v>
      </c>
      <c r="L37" s="16">
        <v>4</v>
      </c>
      <c r="M37" s="21">
        <f t="shared" si="0"/>
        <v>32</v>
      </c>
      <c r="N37" s="16">
        <v>2</v>
      </c>
      <c r="O37" s="16">
        <v>2</v>
      </c>
      <c r="P37" s="26">
        <v>1</v>
      </c>
      <c r="Q37" s="21">
        <f t="shared" si="1"/>
        <v>32</v>
      </c>
      <c r="R37" s="21" t="s">
        <v>21</v>
      </c>
      <c r="S37" s="29">
        <v>1</v>
      </c>
      <c r="T37" s="16"/>
      <c r="U37" s="16"/>
    </row>
    <row r="38" ht="18" customHeight="1" spans="1:21">
      <c r="A38" s="8" t="s">
        <v>15</v>
      </c>
      <c r="B38" s="8">
        <v>1504477</v>
      </c>
      <c r="C38" s="8" t="s">
        <v>31</v>
      </c>
      <c r="D38" s="9" t="s">
        <v>36</v>
      </c>
      <c r="E38" s="9" t="s">
        <v>18</v>
      </c>
      <c r="F38" s="8">
        <v>1</v>
      </c>
      <c r="G38" s="8">
        <v>2</v>
      </c>
      <c r="H38" s="9">
        <v>2</v>
      </c>
      <c r="I38" s="8">
        <v>2</v>
      </c>
      <c r="J38" s="8">
        <v>1</v>
      </c>
      <c r="K38" s="16">
        <v>8</v>
      </c>
      <c r="L38" s="16">
        <v>2</v>
      </c>
      <c r="M38" s="21">
        <f t="shared" si="0"/>
        <v>16</v>
      </c>
      <c r="N38" s="16">
        <v>1</v>
      </c>
      <c r="O38" s="16">
        <v>1</v>
      </c>
      <c r="P38" s="26">
        <v>1</v>
      </c>
      <c r="Q38" s="21">
        <f t="shared" si="1"/>
        <v>16</v>
      </c>
      <c r="R38" s="21" t="s">
        <v>29</v>
      </c>
      <c r="S38" s="29">
        <v>1</v>
      </c>
      <c r="T38" s="16"/>
      <c r="U38" s="16"/>
    </row>
    <row r="39" ht="18" customHeight="1" spans="1:21">
      <c r="A39" s="8" t="s">
        <v>15</v>
      </c>
      <c r="B39" s="8">
        <v>1504478</v>
      </c>
      <c r="C39" s="8" t="s">
        <v>32</v>
      </c>
      <c r="D39" s="9" t="s">
        <v>36</v>
      </c>
      <c r="E39" s="9" t="s">
        <v>18</v>
      </c>
      <c r="F39" s="8">
        <v>1</v>
      </c>
      <c r="G39" s="8">
        <v>2</v>
      </c>
      <c r="H39" s="9">
        <v>2</v>
      </c>
      <c r="I39" s="8">
        <v>2</v>
      </c>
      <c r="J39" s="8">
        <v>1</v>
      </c>
      <c r="K39" s="16">
        <v>8</v>
      </c>
      <c r="L39" s="16">
        <v>7</v>
      </c>
      <c r="M39" s="21">
        <f t="shared" si="0"/>
        <v>56</v>
      </c>
      <c r="N39" s="16">
        <v>1</v>
      </c>
      <c r="O39" s="16">
        <v>1</v>
      </c>
      <c r="P39" s="26">
        <v>1</v>
      </c>
      <c r="Q39" s="21">
        <f t="shared" si="1"/>
        <v>56</v>
      </c>
      <c r="R39" s="21" t="s">
        <v>19</v>
      </c>
      <c r="S39" s="29">
        <v>1</v>
      </c>
      <c r="T39" s="16"/>
      <c r="U39" s="16"/>
    </row>
    <row r="40" ht="18" customHeight="1" spans="1:21">
      <c r="A40" s="8" t="s">
        <v>15</v>
      </c>
      <c r="B40" s="8">
        <v>1504479</v>
      </c>
      <c r="C40" s="8" t="s">
        <v>33</v>
      </c>
      <c r="D40" s="9" t="s">
        <v>36</v>
      </c>
      <c r="E40" s="9" t="s">
        <v>18</v>
      </c>
      <c r="F40" s="8">
        <v>1</v>
      </c>
      <c r="G40" s="8">
        <v>2</v>
      </c>
      <c r="H40" s="9">
        <v>2</v>
      </c>
      <c r="I40" s="8">
        <v>2</v>
      </c>
      <c r="J40" s="8">
        <v>1</v>
      </c>
      <c r="K40" s="16">
        <v>8</v>
      </c>
      <c r="L40" s="16">
        <v>8</v>
      </c>
      <c r="M40" s="21">
        <f t="shared" si="0"/>
        <v>64</v>
      </c>
      <c r="N40" s="16">
        <v>1</v>
      </c>
      <c r="O40" s="16">
        <v>1</v>
      </c>
      <c r="P40" s="26">
        <v>1</v>
      </c>
      <c r="Q40" s="21">
        <f t="shared" si="1"/>
        <v>64</v>
      </c>
      <c r="R40" s="21" t="s">
        <v>19</v>
      </c>
      <c r="S40" s="16">
        <v>1</v>
      </c>
      <c r="T40" s="16"/>
      <c r="U40" s="16"/>
    </row>
    <row r="41" ht="18" customHeight="1" spans="1:21">
      <c r="A41" s="8" t="s">
        <v>15</v>
      </c>
      <c r="B41" s="8">
        <v>1504479</v>
      </c>
      <c r="C41" s="8" t="s">
        <v>33</v>
      </c>
      <c r="D41" s="9" t="s">
        <v>36</v>
      </c>
      <c r="E41" s="9" t="s">
        <v>18</v>
      </c>
      <c r="F41" s="8">
        <v>1</v>
      </c>
      <c r="G41" s="8">
        <v>2</v>
      </c>
      <c r="H41" s="9">
        <v>2</v>
      </c>
      <c r="I41" s="8">
        <v>2</v>
      </c>
      <c r="J41" s="8">
        <v>1</v>
      </c>
      <c r="K41" s="16">
        <v>8</v>
      </c>
      <c r="L41" s="16">
        <v>3</v>
      </c>
      <c r="M41" s="21">
        <f t="shared" si="0"/>
        <v>24</v>
      </c>
      <c r="N41" s="16">
        <v>2</v>
      </c>
      <c r="O41" s="16">
        <v>2</v>
      </c>
      <c r="P41" s="26">
        <v>1</v>
      </c>
      <c r="Q41" s="21">
        <f t="shared" si="1"/>
        <v>24</v>
      </c>
      <c r="R41" s="21" t="s">
        <v>29</v>
      </c>
      <c r="S41" s="16">
        <v>1</v>
      </c>
      <c r="T41" s="16"/>
      <c r="U41" s="16"/>
    </row>
    <row r="42" ht="18" customHeight="1" spans="1:21">
      <c r="A42" s="8" t="s">
        <v>15</v>
      </c>
      <c r="B42" s="8">
        <v>1504480</v>
      </c>
      <c r="C42" s="8" t="s">
        <v>34</v>
      </c>
      <c r="D42" s="9" t="s">
        <v>36</v>
      </c>
      <c r="E42" s="9" t="s">
        <v>18</v>
      </c>
      <c r="F42" s="8">
        <v>1</v>
      </c>
      <c r="G42" s="8">
        <v>2</v>
      </c>
      <c r="H42" s="9">
        <v>2</v>
      </c>
      <c r="I42" s="8">
        <v>2</v>
      </c>
      <c r="J42" s="8">
        <v>1</v>
      </c>
      <c r="K42" s="16">
        <v>8</v>
      </c>
      <c r="L42" s="16">
        <v>2</v>
      </c>
      <c r="M42" s="21">
        <f t="shared" si="0"/>
        <v>16</v>
      </c>
      <c r="N42" s="16">
        <v>1</v>
      </c>
      <c r="O42" s="16">
        <v>1</v>
      </c>
      <c r="P42" s="26">
        <v>1</v>
      </c>
      <c r="Q42" s="21">
        <f t="shared" si="1"/>
        <v>16</v>
      </c>
      <c r="R42" s="21" t="s">
        <v>29</v>
      </c>
      <c r="S42" s="16">
        <v>1</v>
      </c>
      <c r="T42" s="16"/>
      <c r="U42" s="16"/>
    </row>
    <row r="43" ht="18" customHeight="1" spans="1:21">
      <c r="A43" s="8" t="s">
        <v>15</v>
      </c>
      <c r="B43" s="8">
        <v>1504481</v>
      </c>
      <c r="C43" s="8" t="s">
        <v>35</v>
      </c>
      <c r="D43" s="9" t="s">
        <v>36</v>
      </c>
      <c r="E43" s="9">
        <v>1</v>
      </c>
      <c r="F43" s="8">
        <v>2</v>
      </c>
      <c r="G43" s="8">
        <v>2</v>
      </c>
      <c r="H43" s="9">
        <v>2</v>
      </c>
      <c r="I43" s="8">
        <v>1</v>
      </c>
      <c r="J43" s="8" t="s">
        <v>18</v>
      </c>
      <c r="K43" s="16">
        <v>8</v>
      </c>
      <c r="L43" s="16">
        <v>5</v>
      </c>
      <c r="M43" s="21">
        <f t="shared" si="0"/>
        <v>40</v>
      </c>
      <c r="N43" s="12">
        <v>1</v>
      </c>
      <c r="O43" s="16">
        <v>1</v>
      </c>
      <c r="P43" s="26">
        <v>1</v>
      </c>
      <c r="Q43" s="21">
        <f t="shared" si="1"/>
        <v>40</v>
      </c>
      <c r="R43" s="21" t="s">
        <v>21</v>
      </c>
      <c r="S43" s="16">
        <v>1</v>
      </c>
      <c r="T43" s="16"/>
      <c r="U43" s="16"/>
    </row>
    <row r="44" ht="18" customHeight="1" spans="1:2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21"/>
      <c r="N44" s="16"/>
      <c r="O44" s="16"/>
      <c r="P44" s="16">
        <f>SUM(P23:P43)</f>
        <v>23</v>
      </c>
      <c r="Q44" s="21">
        <f>SUM(Q23:Q43)</f>
        <v>1072</v>
      </c>
      <c r="R44" s="16"/>
      <c r="S44" s="16">
        <f>SUM(S23:S43)</f>
        <v>23</v>
      </c>
      <c r="T44" s="16"/>
      <c r="U44" s="16"/>
    </row>
    <row r="45" ht="18" customHeight="1" spans="1:2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21"/>
      <c r="N45" s="16"/>
      <c r="O45" s="16"/>
      <c r="P45" s="16"/>
      <c r="Q45" s="21"/>
      <c r="R45" s="16"/>
      <c r="S45" s="16"/>
      <c r="T45" s="16"/>
      <c r="U45" s="16"/>
    </row>
    <row r="46" ht="18" customHeight="1"/>
    <row r="47" s="12" customFormat="1" ht="27" customHeight="1" spans="1:21">
      <c r="A47" s="13" t="s">
        <v>37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27"/>
      <c r="T47" s="13"/>
      <c r="U47" s="13"/>
    </row>
    <row r="48" s="12" customFormat="1" ht="41" customHeight="1" spans="1:21">
      <c r="A48" s="14" t="s">
        <v>1</v>
      </c>
      <c r="B48" s="14" t="s">
        <v>2</v>
      </c>
      <c r="C48" s="14" t="s">
        <v>3</v>
      </c>
      <c r="D48" s="14" t="s">
        <v>4</v>
      </c>
      <c r="E48" s="15">
        <v>34</v>
      </c>
      <c r="F48" s="15">
        <v>36</v>
      </c>
      <c r="G48" s="15">
        <v>38</v>
      </c>
      <c r="H48" s="15">
        <v>40</v>
      </c>
      <c r="I48" s="15">
        <v>42</v>
      </c>
      <c r="J48" s="15"/>
      <c r="K48" s="19" t="s">
        <v>5</v>
      </c>
      <c r="L48" s="19" t="s">
        <v>6</v>
      </c>
      <c r="M48" s="19" t="s">
        <v>7</v>
      </c>
      <c r="N48" s="14" t="s">
        <v>8</v>
      </c>
      <c r="O48" s="14" t="s">
        <v>8</v>
      </c>
      <c r="P48" s="14" t="s">
        <v>9</v>
      </c>
      <c r="Q48" s="14" t="s">
        <v>10</v>
      </c>
      <c r="R48" s="14" t="s">
        <v>11</v>
      </c>
      <c r="S48" s="19" t="s">
        <v>12</v>
      </c>
      <c r="T48" s="14" t="s">
        <v>13</v>
      </c>
      <c r="U48" s="14" t="s">
        <v>14</v>
      </c>
    </row>
    <row r="49" ht="18" customHeight="1" spans="1:21">
      <c r="A49" s="8" t="s">
        <v>15</v>
      </c>
      <c r="B49" s="4">
        <v>1481036</v>
      </c>
      <c r="C49" s="4" t="s">
        <v>38</v>
      </c>
      <c r="D49" s="5" t="s">
        <v>17</v>
      </c>
      <c r="E49" s="5">
        <v>1</v>
      </c>
      <c r="F49" s="4">
        <v>2</v>
      </c>
      <c r="G49" s="4">
        <v>2</v>
      </c>
      <c r="H49" s="5">
        <v>2</v>
      </c>
      <c r="I49" s="4">
        <v>1</v>
      </c>
      <c r="J49" s="4" t="s">
        <v>18</v>
      </c>
      <c r="K49" s="16">
        <v>8</v>
      </c>
      <c r="L49" s="16">
        <v>8</v>
      </c>
      <c r="M49" s="21">
        <f>K49*L49</f>
        <v>64</v>
      </c>
      <c r="N49" s="16">
        <v>1</v>
      </c>
      <c r="O49" s="16">
        <v>2</v>
      </c>
      <c r="P49" s="24">
        <v>2</v>
      </c>
      <c r="Q49" s="21">
        <f>P49*M49</f>
        <v>128</v>
      </c>
      <c r="R49" s="21" t="s">
        <v>19</v>
      </c>
      <c r="S49" s="29">
        <v>2</v>
      </c>
      <c r="T49" s="16"/>
      <c r="U49" s="16"/>
    </row>
    <row r="50" ht="18" customHeight="1" spans="1:21">
      <c r="A50" s="8" t="s">
        <v>15</v>
      </c>
      <c r="B50" s="4">
        <v>1481036</v>
      </c>
      <c r="C50" s="4" t="s">
        <v>38</v>
      </c>
      <c r="D50" s="5" t="s">
        <v>17</v>
      </c>
      <c r="E50" s="5">
        <v>1</v>
      </c>
      <c r="F50" s="4">
        <v>2</v>
      </c>
      <c r="G50" s="4">
        <v>2</v>
      </c>
      <c r="H50" s="5">
        <v>2</v>
      </c>
      <c r="I50" s="4">
        <v>1</v>
      </c>
      <c r="J50" s="4" t="s">
        <v>18</v>
      </c>
      <c r="K50" s="16">
        <v>8</v>
      </c>
      <c r="L50" s="16">
        <v>3</v>
      </c>
      <c r="M50" s="21">
        <f>K50*L50</f>
        <v>24</v>
      </c>
      <c r="N50" s="16">
        <v>3</v>
      </c>
      <c r="O50" s="16">
        <v>3</v>
      </c>
      <c r="P50" s="24">
        <v>1</v>
      </c>
      <c r="Q50" s="21">
        <f>P50*M50</f>
        <v>24</v>
      </c>
      <c r="R50" s="21" t="s">
        <v>39</v>
      </c>
      <c r="S50" s="15">
        <v>2</v>
      </c>
      <c r="T50" s="16"/>
      <c r="U50" s="16"/>
    </row>
    <row r="51" ht="18" customHeight="1" spans="1:21">
      <c r="A51" s="8" t="s">
        <v>15</v>
      </c>
      <c r="B51" s="4">
        <v>1481036</v>
      </c>
      <c r="C51" s="4" t="s">
        <v>38</v>
      </c>
      <c r="D51" s="5" t="s">
        <v>36</v>
      </c>
      <c r="E51" s="5" t="s">
        <v>18</v>
      </c>
      <c r="F51" s="4">
        <v>1</v>
      </c>
      <c r="G51" s="4">
        <v>2</v>
      </c>
      <c r="H51" s="5">
        <v>2</v>
      </c>
      <c r="I51" s="4">
        <v>2</v>
      </c>
      <c r="J51" s="4">
        <v>1</v>
      </c>
      <c r="K51" s="16">
        <v>8</v>
      </c>
      <c r="L51" s="16">
        <v>8</v>
      </c>
      <c r="M51" s="21">
        <f>K51*L51</f>
        <v>64</v>
      </c>
      <c r="N51" s="16">
        <v>1</v>
      </c>
      <c r="O51" s="16">
        <v>2</v>
      </c>
      <c r="P51" s="24">
        <v>2</v>
      </c>
      <c r="Q51" s="21">
        <f>P51*M51</f>
        <v>128</v>
      </c>
      <c r="R51" s="21" t="s">
        <v>19</v>
      </c>
      <c r="S51" s="16">
        <v>2</v>
      </c>
      <c r="T51" s="16"/>
      <c r="U51" s="16"/>
    </row>
    <row r="52" ht="18" customHeight="1" spans="1:21">
      <c r="A52" s="8" t="s">
        <v>15</v>
      </c>
      <c r="B52" s="4">
        <v>1481036</v>
      </c>
      <c r="C52" s="4" t="s">
        <v>38</v>
      </c>
      <c r="D52" s="5" t="s">
        <v>36</v>
      </c>
      <c r="E52" s="5" t="s">
        <v>18</v>
      </c>
      <c r="F52" s="4">
        <v>1</v>
      </c>
      <c r="G52" s="4">
        <v>2</v>
      </c>
      <c r="H52" s="5">
        <v>2</v>
      </c>
      <c r="I52" s="4">
        <v>2</v>
      </c>
      <c r="J52" s="4">
        <v>1</v>
      </c>
      <c r="K52" s="16">
        <v>8</v>
      </c>
      <c r="L52" s="16">
        <v>6</v>
      </c>
      <c r="M52" s="21">
        <f>K52*L52</f>
        <v>48</v>
      </c>
      <c r="N52" s="16">
        <v>3</v>
      </c>
      <c r="O52" s="16">
        <v>3</v>
      </c>
      <c r="P52" s="24">
        <v>1</v>
      </c>
      <c r="Q52" s="21">
        <f>P52*M52</f>
        <v>48</v>
      </c>
      <c r="R52" s="21" t="s">
        <v>21</v>
      </c>
      <c r="S52" s="29">
        <v>1</v>
      </c>
      <c r="T52" s="16"/>
      <c r="U52" s="16"/>
    </row>
    <row r="53" ht="18" customHeight="1" spans="1:21">
      <c r="A53" s="18"/>
      <c r="B53" s="18"/>
      <c r="C53" s="18"/>
      <c r="D53" s="17"/>
      <c r="E53" s="17"/>
      <c r="F53" s="17"/>
      <c r="G53" s="17"/>
      <c r="H53" s="18"/>
      <c r="I53" s="18"/>
      <c r="J53" s="18"/>
      <c r="K53" s="16"/>
      <c r="L53" s="16"/>
      <c r="M53" s="21"/>
      <c r="N53" s="16"/>
      <c r="O53" s="16"/>
      <c r="P53" s="16">
        <f>SUM(P49:P52)</f>
        <v>6</v>
      </c>
      <c r="Q53" s="21">
        <f>SUM(Q49:Q52)</f>
        <v>328</v>
      </c>
      <c r="R53" s="21"/>
      <c r="S53" s="15">
        <f>SUM(S49:S52)</f>
        <v>7</v>
      </c>
      <c r="T53" s="16"/>
      <c r="U53" s="16"/>
    </row>
  </sheetData>
  <mergeCells count="2">
    <mergeCell ref="A1:U1"/>
    <mergeCell ref="A47:U47"/>
  </mergeCells>
  <pageMargins left="0.275" right="0.156944444444444" top="0.156944444444444" bottom="0.156944444444444" header="0.196527777777778" footer="0.0388888888888889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ySplit="2" topLeftCell="A20" activePane="bottomLeft" state="frozen"/>
      <selection/>
      <selection pane="bottomLeft" activeCell="A13" sqref="$A13:$XFD13"/>
    </sheetView>
  </sheetViews>
  <sheetFormatPr defaultColWidth="8.88888888888889" defaultRowHeight="14.4"/>
  <cols>
    <col min="4" max="4" width="12.2222222222222" customWidth="1"/>
    <col min="5" max="5" width="15.7777777777778" customWidth="1"/>
    <col min="6" max="6" width="15" customWidth="1"/>
    <col min="16" max="16" width="12.8888888888889" customWidth="1"/>
  </cols>
  <sheetData>
    <row r="1" ht="23.4" spans="1:16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spans="1:16">
      <c r="A2" s="3" t="s">
        <v>1</v>
      </c>
      <c r="B2" s="3" t="s">
        <v>41</v>
      </c>
      <c r="C2" s="2" t="s">
        <v>42</v>
      </c>
      <c r="D2" s="3" t="s">
        <v>43</v>
      </c>
      <c r="E2" s="3" t="s">
        <v>44</v>
      </c>
      <c r="F2" s="3" t="s">
        <v>45</v>
      </c>
      <c r="G2" s="2">
        <v>34</v>
      </c>
      <c r="H2" s="2">
        <v>36</v>
      </c>
      <c r="I2" s="2">
        <v>38</v>
      </c>
      <c r="J2" s="2">
        <v>40</v>
      </c>
      <c r="K2" s="2">
        <v>42</v>
      </c>
      <c r="L2" s="2">
        <v>44</v>
      </c>
      <c r="M2" s="3" t="s">
        <v>46</v>
      </c>
      <c r="N2" s="3" t="s">
        <v>47</v>
      </c>
      <c r="O2" s="3" t="s">
        <v>48</v>
      </c>
      <c r="P2" s="3" t="s">
        <v>49</v>
      </c>
    </row>
    <row r="3" s="7" customFormat="1" ht="18" customHeight="1" spans="1:16">
      <c r="A3" s="8" t="s">
        <v>15</v>
      </c>
      <c r="B3" s="8" t="s">
        <v>50</v>
      </c>
      <c r="C3" s="8">
        <v>1481045</v>
      </c>
      <c r="D3" s="8" t="s">
        <v>16</v>
      </c>
      <c r="E3" s="9" t="s">
        <v>17</v>
      </c>
      <c r="F3" s="9" t="s">
        <v>51</v>
      </c>
      <c r="G3" s="9" t="s">
        <v>18</v>
      </c>
      <c r="H3" s="8">
        <v>1</v>
      </c>
      <c r="I3" s="8">
        <v>2</v>
      </c>
      <c r="J3" s="9">
        <v>2</v>
      </c>
      <c r="K3" s="8">
        <v>2</v>
      </c>
      <c r="L3" s="8">
        <v>1</v>
      </c>
      <c r="M3" s="8">
        <v>8</v>
      </c>
      <c r="N3" s="8">
        <v>8</v>
      </c>
      <c r="O3" s="8">
        <v>64</v>
      </c>
      <c r="P3" s="9" t="s">
        <v>52</v>
      </c>
    </row>
    <row r="4" s="7" customFormat="1" ht="18" customHeight="1" spans="1:16">
      <c r="A4" s="8" t="s">
        <v>15</v>
      </c>
      <c r="B4" s="8" t="s">
        <v>50</v>
      </c>
      <c r="C4" s="8">
        <v>1481046</v>
      </c>
      <c r="D4" s="8" t="s">
        <v>20</v>
      </c>
      <c r="E4" s="9" t="s">
        <v>17</v>
      </c>
      <c r="F4" s="9" t="s">
        <v>51</v>
      </c>
      <c r="G4" s="9" t="s">
        <v>18</v>
      </c>
      <c r="H4" s="8">
        <v>1</v>
      </c>
      <c r="I4" s="8">
        <v>2</v>
      </c>
      <c r="J4" s="9">
        <v>2</v>
      </c>
      <c r="K4" s="8">
        <v>2</v>
      </c>
      <c r="L4" s="8">
        <v>1</v>
      </c>
      <c r="M4" s="8">
        <v>8</v>
      </c>
      <c r="N4" s="8">
        <v>6</v>
      </c>
      <c r="O4" s="8">
        <v>48</v>
      </c>
      <c r="P4" s="9" t="s">
        <v>52</v>
      </c>
    </row>
    <row r="5" s="7" customFormat="1" ht="18" customHeight="1" spans="1:16">
      <c r="A5" s="8" t="s">
        <v>15</v>
      </c>
      <c r="B5" s="8" t="s">
        <v>50</v>
      </c>
      <c r="C5" s="8">
        <v>1481047</v>
      </c>
      <c r="D5" s="8" t="s">
        <v>22</v>
      </c>
      <c r="E5" s="9" t="s">
        <v>17</v>
      </c>
      <c r="F5" s="9" t="s">
        <v>51</v>
      </c>
      <c r="G5" s="9" t="s">
        <v>18</v>
      </c>
      <c r="H5" s="8">
        <v>1</v>
      </c>
      <c r="I5" s="8">
        <v>2</v>
      </c>
      <c r="J5" s="9">
        <v>2</v>
      </c>
      <c r="K5" s="8">
        <v>2</v>
      </c>
      <c r="L5" s="8">
        <v>1</v>
      </c>
      <c r="M5" s="8">
        <v>8</v>
      </c>
      <c r="N5" s="8">
        <v>20</v>
      </c>
      <c r="O5" s="8">
        <v>160</v>
      </c>
      <c r="P5" s="9" t="s">
        <v>52</v>
      </c>
    </row>
    <row r="6" s="7" customFormat="1" ht="18" customHeight="1" spans="1:16">
      <c r="A6" s="8" t="s">
        <v>15</v>
      </c>
      <c r="B6" s="8" t="s">
        <v>50</v>
      </c>
      <c r="C6" s="8">
        <v>1481049</v>
      </c>
      <c r="D6" s="10" t="s">
        <v>23</v>
      </c>
      <c r="E6" s="9" t="s">
        <v>17</v>
      </c>
      <c r="F6" s="9" t="s">
        <v>53</v>
      </c>
      <c r="G6" s="9">
        <v>1</v>
      </c>
      <c r="H6" s="8">
        <v>2</v>
      </c>
      <c r="I6" s="8">
        <v>2</v>
      </c>
      <c r="J6" s="9">
        <v>2</v>
      </c>
      <c r="K6" s="8">
        <v>1</v>
      </c>
      <c r="L6" s="8" t="s">
        <v>18</v>
      </c>
      <c r="M6" s="8">
        <v>8</v>
      </c>
      <c r="N6" s="8">
        <v>20</v>
      </c>
      <c r="O6" s="8">
        <v>160</v>
      </c>
      <c r="P6" s="9" t="s">
        <v>52</v>
      </c>
    </row>
    <row r="7" s="7" customFormat="1" ht="18" customHeight="1" spans="1:16">
      <c r="A7" s="8" t="s">
        <v>15</v>
      </c>
      <c r="B7" s="8" t="s">
        <v>50</v>
      </c>
      <c r="C7" s="8">
        <v>1481051</v>
      </c>
      <c r="D7" s="10" t="s">
        <v>24</v>
      </c>
      <c r="E7" s="9" t="s">
        <v>17</v>
      </c>
      <c r="F7" s="9" t="s">
        <v>54</v>
      </c>
      <c r="G7" s="9">
        <v>1</v>
      </c>
      <c r="H7" s="8">
        <v>2</v>
      </c>
      <c r="I7" s="8">
        <v>2</v>
      </c>
      <c r="J7" s="9">
        <v>2</v>
      </c>
      <c r="K7" s="8">
        <v>1</v>
      </c>
      <c r="L7" s="8" t="s">
        <v>18</v>
      </c>
      <c r="M7" s="8">
        <v>8</v>
      </c>
      <c r="N7" s="8">
        <v>20</v>
      </c>
      <c r="O7" s="8">
        <v>160</v>
      </c>
      <c r="P7" s="9" t="s">
        <v>52</v>
      </c>
    </row>
    <row r="8" customFormat="1" ht="23.4" spans="1:16">
      <c r="A8" s="1" t="s">
        <v>55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customFormat="1" spans="1:16">
      <c r="A9" s="4" t="s">
        <v>15</v>
      </c>
      <c r="B9" s="4" t="s">
        <v>50</v>
      </c>
      <c r="C9" s="4">
        <v>1504472</v>
      </c>
      <c r="D9" s="4" t="s">
        <v>25</v>
      </c>
      <c r="E9" s="5" t="s">
        <v>17</v>
      </c>
      <c r="F9" s="5" t="s">
        <v>56</v>
      </c>
      <c r="G9" s="5">
        <v>1</v>
      </c>
      <c r="H9" s="4">
        <v>2</v>
      </c>
      <c r="I9" s="4">
        <v>2</v>
      </c>
      <c r="J9" s="5">
        <v>2</v>
      </c>
      <c r="K9" s="4">
        <v>1</v>
      </c>
      <c r="L9" s="4" t="s">
        <v>18</v>
      </c>
      <c r="M9" s="4">
        <v>8</v>
      </c>
      <c r="N9" s="4">
        <v>7</v>
      </c>
      <c r="O9" s="4">
        <v>56</v>
      </c>
      <c r="P9" s="5" t="s">
        <v>57</v>
      </c>
    </row>
    <row r="10" customFormat="1" spans="1:16">
      <c r="A10" s="4" t="s">
        <v>15</v>
      </c>
      <c r="B10" s="4" t="s">
        <v>50</v>
      </c>
      <c r="C10" s="4">
        <v>1504473</v>
      </c>
      <c r="D10" s="4" t="s">
        <v>26</v>
      </c>
      <c r="E10" s="5" t="s">
        <v>17</v>
      </c>
      <c r="F10" s="5" t="s">
        <v>56</v>
      </c>
      <c r="G10" s="5">
        <v>1</v>
      </c>
      <c r="H10" s="4">
        <v>2</v>
      </c>
      <c r="I10" s="4">
        <v>2</v>
      </c>
      <c r="J10" s="5">
        <v>2</v>
      </c>
      <c r="K10" s="4">
        <v>1</v>
      </c>
      <c r="L10" s="4" t="s">
        <v>18</v>
      </c>
      <c r="M10" s="4">
        <v>8</v>
      </c>
      <c r="N10" s="4">
        <v>7</v>
      </c>
      <c r="O10" s="4">
        <v>56</v>
      </c>
      <c r="P10" s="5" t="s">
        <v>57</v>
      </c>
    </row>
    <row r="11" customFormat="1" spans="1:16">
      <c r="A11" s="4" t="s">
        <v>15</v>
      </c>
      <c r="B11" s="4" t="s">
        <v>50</v>
      </c>
      <c r="C11" s="4">
        <v>1504474</v>
      </c>
      <c r="D11" s="4" t="s">
        <v>27</v>
      </c>
      <c r="E11" s="5" t="s">
        <v>17</v>
      </c>
      <c r="F11" s="5" t="s">
        <v>56</v>
      </c>
      <c r="G11" s="5">
        <v>1</v>
      </c>
      <c r="H11" s="4">
        <v>2</v>
      </c>
      <c r="I11" s="4">
        <v>2</v>
      </c>
      <c r="J11" s="5">
        <v>2</v>
      </c>
      <c r="K11" s="4">
        <v>1</v>
      </c>
      <c r="L11" s="4" t="s">
        <v>18</v>
      </c>
      <c r="M11" s="4">
        <v>8</v>
      </c>
      <c r="N11" s="4">
        <v>4</v>
      </c>
      <c r="O11" s="4">
        <v>32</v>
      </c>
      <c r="P11" s="5" t="s">
        <v>57</v>
      </c>
    </row>
    <row r="12" customFormat="1" spans="1:16">
      <c r="A12" s="4" t="s">
        <v>15</v>
      </c>
      <c r="B12" s="4" t="s">
        <v>50</v>
      </c>
      <c r="C12" s="4">
        <v>1504475</v>
      </c>
      <c r="D12" s="4" t="s">
        <v>28</v>
      </c>
      <c r="E12" s="5" t="s">
        <v>17</v>
      </c>
      <c r="F12" s="5" t="s">
        <v>56</v>
      </c>
      <c r="G12" s="5">
        <v>1</v>
      </c>
      <c r="H12" s="4">
        <v>2</v>
      </c>
      <c r="I12" s="4">
        <v>2</v>
      </c>
      <c r="J12" s="5">
        <v>2</v>
      </c>
      <c r="K12" s="4">
        <v>1</v>
      </c>
      <c r="L12" s="4" t="s">
        <v>18</v>
      </c>
      <c r="M12" s="4">
        <v>8</v>
      </c>
      <c r="N12" s="4">
        <v>1</v>
      </c>
      <c r="O12" s="4">
        <v>8</v>
      </c>
      <c r="P12" s="5" t="s">
        <v>57</v>
      </c>
    </row>
    <row r="13" customFormat="1" spans="1:16">
      <c r="A13" s="4" t="s">
        <v>15</v>
      </c>
      <c r="B13" s="4" t="s">
        <v>50</v>
      </c>
      <c r="C13" s="4">
        <v>1504476</v>
      </c>
      <c r="D13" s="4" t="s">
        <v>30</v>
      </c>
      <c r="E13" s="5" t="s">
        <v>17</v>
      </c>
      <c r="F13" s="5" t="s">
        <v>56</v>
      </c>
      <c r="G13" s="5">
        <v>1</v>
      </c>
      <c r="H13" s="4">
        <v>2</v>
      </c>
      <c r="I13" s="4">
        <v>2</v>
      </c>
      <c r="J13" s="5">
        <v>2</v>
      </c>
      <c r="K13" s="4">
        <v>1</v>
      </c>
      <c r="L13" s="4" t="s">
        <v>18</v>
      </c>
      <c r="M13" s="4">
        <v>8</v>
      </c>
      <c r="N13" s="4">
        <v>14</v>
      </c>
      <c r="O13" s="4">
        <v>112</v>
      </c>
      <c r="P13" s="5" t="s">
        <v>57</v>
      </c>
    </row>
    <row r="14" customFormat="1" spans="1:16">
      <c r="A14" s="4" t="s">
        <v>15</v>
      </c>
      <c r="B14" s="4" t="s">
        <v>50</v>
      </c>
      <c r="C14" s="4">
        <v>1504477</v>
      </c>
      <c r="D14" s="4" t="s">
        <v>31</v>
      </c>
      <c r="E14" s="5" t="s">
        <v>17</v>
      </c>
      <c r="F14" s="5" t="s">
        <v>56</v>
      </c>
      <c r="G14" s="5">
        <v>1</v>
      </c>
      <c r="H14" s="4">
        <v>2</v>
      </c>
      <c r="I14" s="4">
        <v>2</v>
      </c>
      <c r="J14" s="5">
        <v>2</v>
      </c>
      <c r="K14" s="4">
        <v>1</v>
      </c>
      <c r="L14" s="4" t="s">
        <v>18</v>
      </c>
      <c r="M14" s="4">
        <v>8</v>
      </c>
      <c r="N14" s="4">
        <v>3</v>
      </c>
      <c r="O14" s="4">
        <v>24</v>
      </c>
      <c r="P14" s="5" t="s">
        <v>57</v>
      </c>
    </row>
    <row r="15" customFormat="1" spans="1:16">
      <c r="A15" s="4" t="s">
        <v>15</v>
      </c>
      <c r="B15" s="4" t="s">
        <v>50</v>
      </c>
      <c r="C15" s="4">
        <v>1504478</v>
      </c>
      <c r="D15" s="4" t="s">
        <v>32</v>
      </c>
      <c r="E15" s="5" t="s">
        <v>17</v>
      </c>
      <c r="F15" s="5" t="s">
        <v>56</v>
      </c>
      <c r="G15" s="5">
        <v>1</v>
      </c>
      <c r="H15" s="4">
        <v>2</v>
      </c>
      <c r="I15" s="4">
        <v>2</v>
      </c>
      <c r="J15" s="5">
        <v>2</v>
      </c>
      <c r="K15" s="4">
        <v>1</v>
      </c>
      <c r="L15" s="4" t="s">
        <v>18</v>
      </c>
      <c r="M15" s="4">
        <v>8</v>
      </c>
      <c r="N15" s="4">
        <v>7</v>
      </c>
      <c r="O15" s="4">
        <v>56</v>
      </c>
      <c r="P15" s="5" t="s">
        <v>57</v>
      </c>
    </row>
    <row r="16" customFormat="1" spans="1:16">
      <c r="A16" s="4" t="s">
        <v>15</v>
      </c>
      <c r="B16" s="4" t="s">
        <v>50</v>
      </c>
      <c r="C16" s="4">
        <v>1504479</v>
      </c>
      <c r="D16" s="4" t="s">
        <v>33</v>
      </c>
      <c r="E16" s="5" t="s">
        <v>17</v>
      </c>
      <c r="F16" s="5" t="s">
        <v>56</v>
      </c>
      <c r="G16" s="5">
        <v>1</v>
      </c>
      <c r="H16" s="4">
        <v>2</v>
      </c>
      <c r="I16" s="4">
        <v>2</v>
      </c>
      <c r="J16" s="5">
        <v>2</v>
      </c>
      <c r="K16" s="4">
        <v>1</v>
      </c>
      <c r="L16" s="4" t="s">
        <v>18</v>
      </c>
      <c r="M16" s="4">
        <v>8</v>
      </c>
      <c r="N16" s="4">
        <v>12</v>
      </c>
      <c r="O16" s="4">
        <v>96</v>
      </c>
      <c r="P16" s="5" t="s">
        <v>57</v>
      </c>
    </row>
    <row r="17" customFormat="1" spans="1:16">
      <c r="A17" s="4" t="s">
        <v>15</v>
      </c>
      <c r="B17" s="4" t="s">
        <v>50</v>
      </c>
      <c r="C17" s="4">
        <v>1504480</v>
      </c>
      <c r="D17" s="4" t="s">
        <v>34</v>
      </c>
      <c r="E17" s="5" t="s">
        <v>17</v>
      </c>
      <c r="F17" s="5" t="s">
        <v>56</v>
      </c>
      <c r="G17" s="5">
        <v>1</v>
      </c>
      <c r="H17" s="4">
        <v>2</v>
      </c>
      <c r="I17" s="4">
        <v>2</v>
      </c>
      <c r="J17" s="5">
        <v>2</v>
      </c>
      <c r="K17" s="4">
        <v>1</v>
      </c>
      <c r="L17" s="4" t="s">
        <v>18</v>
      </c>
      <c r="M17" s="4">
        <v>8</v>
      </c>
      <c r="N17" s="4">
        <v>2</v>
      </c>
      <c r="O17" s="4">
        <v>16</v>
      </c>
      <c r="P17" s="5" t="s">
        <v>57</v>
      </c>
    </row>
    <row r="18" customFormat="1" spans="1:16">
      <c r="A18" s="4" t="s">
        <v>15</v>
      </c>
      <c r="B18" s="4" t="s">
        <v>50</v>
      </c>
      <c r="C18" s="4">
        <v>1504481</v>
      </c>
      <c r="D18" s="4" t="s">
        <v>35</v>
      </c>
      <c r="E18" s="5" t="s">
        <v>17</v>
      </c>
      <c r="F18" s="5" t="s">
        <v>51</v>
      </c>
      <c r="G18" s="5" t="s">
        <v>18</v>
      </c>
      <c r="H18" s="4">
        <v>1</v>
      </c>
      <c r="I18" s="4">
        <v>2</v>
      </c>
      <c r="J18" s="5">
        <v>2</v>
      </c>
      <c r="K18" s="4">
        <v>2</v>
      </c>
      <c r="L18" s="4">
        <v>1</v>
      </c>
      <c r="M18" s="4">
        <v>8</v>
      </c>
      <c r="N18" s="4">
        <v>5</v>
      </c>
      <c r="O18" s="4">
        <v>40</v>
      </c>
      <c r="P18" s="5" t="s">
        <v>57</v>
      </c>
    </row>
    <row r="19" s="7" customFormat="1" ht="18" customHeight="1"/>
    <row r="20" s="7" customFormat="1" ht="18" customHeight="1" spans="1:16">
      <c r="A20" s="11" t="s">
        <v>40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="7" customFormat="1" ht="18" customHeight="1" spans="1:16">
      <c r="A21" s="8" t="s">
        <v>15</v>
      </c>
      <c r="B21" s="8" t="s">
        <v>50</v>
      </c>
      <c r="C21" s="8">
        <v>1481045</v>
      </c>
      <c r="D21" s="8" t="s">
        <v>16</v>
      </c>
      <c r="E21" s="9" t="s">
        <v>36</v>
      </c>
      <c r="F21" s="9" t="s">
        <v>58</v>
      </c>
      <c r="G21" s="9">
        <v>1</v>
      </c>
      <c r="H21" s="8">
        <v>2</v>
      </c>
      <c r="I21" s="8">
        <v>2</v>
      </c>
      <c r="J21" s="9">
        <v>2</v>
      </c>
      <c r="K21" s="8">
        <v>1</v>
      </c>
      <c r="L21" s="8" t="s">
        <v>18</v>
      </c>
      <c r="M21" s="8">
        <v>8</v>
      </c>
      <c r="N21" s="8">
        <v>11</v>
      </c>
      <c r="O21" s="8">
        <v>88</v>
      </c>
      <c r="P21" s="9" t="s">
        <v>52</v>
      </c>
    </row>
    <row r="22" s="7" customFormat="1" ht="18" customHeight="1" spans="1:16">
      <c r="A22" s="8" t="s">
        <v>15</v>
      </c>
      <c r="B22" s="8" t="s">
        <v>50</v>
      </c>
      <c r="C22" s="8">
        <v>1481046</v>
      </c>
      <c r="D22" s="8" t="s">
        <v>20</v>
      </c>
      <c r="E22" s="9" t="s">
        <v>36</v>
      </c>
      <c r="F22" s="9" t="s">
        <v>58</v>
      </c>
      <c r="G22" s="9">
        <v>1</v>
      </c>
      <c r="H22" s="8">
        <v>2</v>
      </c>
      <c r="I22" s="8">
        <v>2</v>
      </c>
      <c r="J22" s="9">
        <v>2</v>
      </c>
      <c r="K22" s="8">
        <v>1</v>
      </c>
      <c r="L22" s="8" t="s">
        <v>18</v>
      </c>
      <c r="M22" s="8">
        <v>8</v>
      </c>
      <c r="N22" s="8">
        <v>13</v>
      </c>
      <c r="O22" s="8">
        <v>104</v>
      </c>
      <c r="P22" s="9" t="s">
        <v>52</v>
      </c>
    </row>
    <row r="23" s="7" customFormat="1" ht="18" customHeight="1" spans="1:16">
      <c r="A23" s="8" t="s">
        <v>15</v>
      </c>
      <c r="B23" s="8" t="s">
        <v>50</v>
      </c>
      <c r="C23" s="8">
        <v>1481047</v>
      </c>
      <c r="D23" s="8" t="s">
        <v>22</v>
      </c>
      <c r="E23" s="9" t="s">
        <v>36</v>
      </c>
      <c r="F23" s="9" t="s">
        <v>58</v>
      </c>
      <c r="G23" s="9">
        <v>1</v>
      </c>
      <c r="H23" s="8">
        <v>2</v>
      </c>
      <c r="I23" s="8">
        <v>2</v>
      </c>
      <c r="J23" s="9">
        <v>2</v>
      </c>
      <c r="K23" s="8">
        <v>1</v>
      </c>
      <c r="L23" s="8" t="s">
        <v>18</v>
      </c>
      <c r="M23" s="8">
        <v>8</v>
      </c>
      <c r="N23" s="8">
        <v>15</v>
      </c>
      <c r="O23" s="8">
        <v>120</v>
      </c>
      <c r="P23" s="9" t="s">
        <v>52</v>
      </c>
    </row>
    <row r="24" s="7" customFormat="1" ht="18" customHeight="1" spans="1:16">
      <c r="A24" s="8" t="s">
        <v>15</v>
      </c>
      <c r="B24" s="8" t="s">
        <v>50</v>
      </c>
      <c r="C24" s="8">
        <v>1481049</v>
      </c>
      <c r="D24" s="10" t="s">
        <v>23</v>
      </c>
      <c r="E24" s="9" t="s">
        <v>36</v>
      </c>
      <c r="F24" s="9" t="s">
        <v>59</v>
      </c>
      <c r="G24" s="9" t="s">
        <v>18</v>
      </c>
      <c r="H24" s="8">
        <v>1</v>
      </c>
      <c r="I24" s="8">
        <v>2</v>
      </c>
      <c r="J24" s="9">
        <v>2</v>
      </c>
      <c r="K24" s="8">
        <v>2</v>
      </c>
      <c r="L24" s="8">
        <v>1</v>
      </c>
      <c r="M24" s="8">
        <v>8</v>
      </c>
      <c r="N24" s="8">
        <v>17</v>
      </c>
      <c r="O24" s="8">
        <v>136</v>
      </c>
      <c r="P24" s="9" t="s">
        <v>52</v>
      </c>
    </row>
    <row r="25" s="7" customFormat="1" ht="18" customHeight="1" spans="1:16">
      <c r="A25" s="8" t="s">
        <v>15</v>
      </c>
      <c r="B25" s="8" t="s">
        <v>50</v>
      </c>
      <c r="C25" s="8">
        <v>1481051</v>
      </c>
      <c r="D25" s="10" t="s">
        <v>24</v>
      </c>
      <c r="E25" s="9" t="s">
        <v>36</v>
      </c>
      <c r="F25" s="9" t="s">
        <v>60</v>
      </c>
      <c r="G25" s="9" t="s">
        <v>18</v>
      </c>
      <c r="H25" s="8">
        <v>1</v>
      </c>
      <c r="I25" s="8">
        <v>2</v>
      </c>
      <c r="J25" s="9">
        <v>2</v>
      </c>
      <c r="K25" s="8">
        <v>2</v>
      </c>
      <c r="L25" s="8">
        <v>1</v>
      </c>
      <c r="M25" s="8">
        <v>8</v>
      </c>
      <c r="N25" s="8">
        <v>16</v>
      </c>
      <c r="O25" s="8">
        <v>128</v>
      </c>
      <c r="P25" s="9" t="s">
        <v>52</v>
      </c>
    </row>
    <row r="26" s="7" customFormat="1" ht="18" customHeight="1"/>
    <row r="27" s="7" customFormat="1" ht="18" customHeight="1"/>
    <row r="28" s="7" customFormat="1" ht="18" customHeight="1" spans="1:16">
      <c r="A28" s="11" t="s">
        <v>55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="7" customFormat="1" ht="18" customHeight="1" spans="1:16">
      <c r="A29" s="8" t="s">
        <v>15</v>
      </c>
      <c r="B29" s="8" t="s">
        <v>50</v>
      </c>
      <c r="C29" s="8">
        <v>1504472</v>
      </c>
      <c r="D29" s="8" t="s">
        <v>25</v>
      </c>
      <c r="E29" s="9" t="s">
        <v>36</v>
      </c>
      <c r="F29" s="9" t="s">
        <v>61</v>
      </c>
      <c r="G29" s="9" t="s">
        <v>18</v>
      </c>
      <c r="H29" s="8">
        <v>1</v>
      </c>
      <c r="I29" s="8">
        <v>2</v>
      </c>
      <c r="J29" s="9">
        <v>2</v>
      </c>
      <c r="K29" s="8">
        <v>2</v>
      </c>
      <c r="L29" s="8">
        <v>1</v>
      </c>
      <c r="M29" s="8">
        <v>8</v>
      </c>
      <c r="N29" s="8">
        <v>6</v>
      </c>
      <c r="O29" s="8">
        <v>48</v>
      </c>
      <c r="P29" s="9" t="s">
        <v>57</v>
      </c>
    </row>
    <row r="30" s="7" customFormat="1" ht="18" customHeight="1" spans="1:16">
      <c r="A30" s="8" t="s">
        <v>15</v>
      </c>
      <c r="B30" s="8" t="s">
        <v>50</v>
      </c>
      <c r="C30" s="8">
        <v>1504473</v>
      </c>
      <c r="D30" s="8" t="s">
        <v>26</v>
      </c>
      <c r="E30" s="9" t="s">
        <v>36</v>
      </c>
      <c r="F30" s="9" t="s">
        <v>61</v>
      </c>
      <c r="G30" s="9" t="s">
        <v>18</v>
      </c>
      <c r="H30" s="8">
        <v>1</v>
      </c>
      <c r="I30" s="8">
        <v>2</v>
      </c>
      <c r="J30" s="9">
        <v>2</v>
      </c>
      <c r="K30" s="8">
        <v>2</v>
      </c>
      <c r="L30" s="8">
        <v>1</v>
      </c>
      <c r="M30" s="8">
        <v>8</v>
      </c>
      <c r="N30" s="8">
        <v>9</v>
      </c>
      <c r="O30" s="8">
        <v>72</v>
      </c>
      <c r="P30" s="9" t="s">
        <v>57</v>
      </c>
    </row>
    <row r="31" s="7" customFormat="1" ht="18" customHeight="1" spans="1:16">
      <c r="A31" s="8" t="s">
        <v>15</v>
      </c>
      <c r="B31" s="8" t="s">
        <v>50</v>
      </c>
      <c r="C31" s="8">
        <v>1504474</v>
      </c>
      <c r="D31" s="8" t="s">
        <v>27</v>
      </c>
      <c r="E31" s="9" t="s">
        <v>36</v>
      </c>
      <c r="F31" s="9" t="s">
        <v>61</v>
      </c>
      <c r="G31" s="9" t="s">
        <v>18</v>
      </c>
      <c r="H31" s="8">
        <v>1</v>
      </c>
      <c r="I31" s="8">
        <v>2</v>
      </c>
      <c r="J31" s="9">
        <v>2</v>
      </c>
      <c r="K31" s="8">
        <v>2</v>
      </c>
      <c r="L31" s="8">
        <v>1</v>
      </c>
      <c r="M31" s="8">
        <v>8</v>
      </c>
      <c r="N31" s="8">
        <v>6</v>
      </c>
      <c r="O31" s="8">
        <v>48</v>
      </c>
      <c r="P31" s="9" t="s">
        <v>57</v>
      </c>
    </row>
    <row r="32" s="7" customFormat="1" ht="18" customHeight="1" spans="1:16">
      <c r="A32" s="8" t="s">
        <v>15</v>
      </c>
      <c r="B32" s="8" t="s">
        <v>50</v>
      </c>
      <c r="C32" s="8">
        <v>1504475</v>
      </c>
      <c r="D32" s="8" t="s">
        <v>28</v>
      </c>
      <c r="E32" s="9" t="s">
        <v>36</v>
      </c>
      <c r="F32" s="9" t="s">
        <v>61</v>
      </c>
      <c r="G32" s="9" t="s">
        <v>18</v>
      </c>
      <c r="H32" s="8">
        <v>1</v>
      </c>
      <c r="I32" s="8">
        <v>2</v>
      </c>
      <c r="J32" s="9">
        <v>2</v>
      </c>
      <c r="K32" s="8">
        <v>2</v>
      </c>
      <c r="L32" s="8">
        <v>1</v>
      </c>
      <c r="M32" s="8">
        <v>8</v>
      </c>
      <c r="N32" s="8">
        <v>2</v>
      </c>
      <c r="O32" s="8">
        <v>16</v>
      </c>
      <c r="P32" s="9" t="s">
        <v>57</v>
      </c>
    </row>
    <row r="33" s="7" customFormat="1" ht="18" customHeight="1" spans="1:16">
      <c r="A33" s="8" t="s">
        <v>15</v>
      </c>
      <c r="B33" s="8" t="s">
        <v>50</v>
      </c>
      <c r="C33" s="8">
        <v>1504476</v>
      </c>
      <c r="D33" s="8" t="s">
        <v>30</v>
      </c>
      <c r="E33" s="9" t="s">
        <v>36</v>
      </c>
      <c r="F33" s="9" t="s">
        <v>61</v>
      </c>
      <c r="G33" s="9" t="s">
        <v>18</v>
      </c>
      <c r="H33" s="8">
        <v>1</v>
      </c>
      <c r="I33" s="8">
        <v>2</v>
      </c>
      <c r="J33" s="9">
        <v>2</v>
      </c>
      <c r="K33" s="8">
        <v>2</v>
      </c>
      <c r="L33" s="8">
        <v>1</v>
      </c>
      <c r="M33" s="8">
        <v>8</v>
      </c>
      <c r="N33" s="8">
        <v>12</v>
      </c>
      <c r="O33" s="8">
        <v>96</v>
      </c>
      <c r="P33" s="9" t="s">
        <v>57</v>
      </c>
    </row>
    <row r="34" s="7" customFormat="1" ht="18" customHeight="1" spans="1:16">
      <c r="A34" s="8" t="s">
        <v>15</v>
      </c>
      <c r="B34" s="8" t="s">
        <v>50</v>
      </c>
      <c r="C34" s="8">
        <v>1504477</v>
      </c>
      <c r="D34" s="8" t="s">
        <v>31</v>
      </c>
      <c r="E34" s="9" t="s">
        <v>36</v>
      </c>
      <c r="F34" s="9" t="s">
        <v>61</v>
      </c>
      <c r="G34" s="9" t="s">
        <v>18</v>
      </c>
      <c r="H34" s="8">
        <v>1</v>
      </c>
      <c r="I34" s="8">
        <v>2</v>
      </c>
      <c r="J34" s="9">
        <v>2</v>
      </c>
      <c r="K34" s="8">
        <v>2</v>
      </c>
      <c r="L34" s="8">
        <v>1</v>
      </c>
      <c r="M34" s="8">
        <v>8</v>
      </c>
      <c r="N34" s="8">
        <v>2</v>
      </c>
      <c r="O34" s="8">
        <v>16</v>
      </c>
      <c r="P34" s="9" t="s">
        <v>57</v>
      </c>
    </row>
    <row r="35" s="7" customFormat="1" ht="18" customHeight="1" spans="1:16">
      <c r="A35" s="8" t="s">
        <v>15</v>
      </c>
      <c r="B35" s="8" t="s">
        <v>50</v>
      </c>
      <c r="C35" s="8">
        <v>1504478</v>
      </c>
      <c r="D35" s="8" t="s">
        <v>32</v>
      </c>
      <c r="E35" s="9" t="s">
        <v>36</v>
      </c>
      <c r="F35" s="9" t="s">
        <v>61</v>
      </c>
      <c r="G35" s="9" t="s">
        <v>18</v>
      </c>
      <c r="H35" s="8">
        <v>1</v>
      </c>
      <c r="I35" s="8">
        <v>2</v>
      </c>
      <c r="J35" s="9">
        <v>2</v>
      </c>
      <c r="K35" s="8">
        <v>2</v>
      </c>
      <c r="L35" s="8">
        <v>1</v>
      </c>
      <c r="M35" s="8">
        <v>8</v>
      </c>
      <c r="N35" s="8">
        <v>7</v>
      </c>
      <c r="O35" s="8">
        <v>56</v>
      </c>
      <c r="P35" s="9" t="s">
        <v>57</v>
      </c>
    </row>
    <row r="36" s="7" customFormat="1" ht="18" customHeight="1" spans="1:16">
      <c r="A36" s="8" t="s">
        <v>15</v>
      </c>
      <c r="B36" s="8" t="s">
        <v>50</v>
      </c>
      <c r="C36" s="8">
        <v>1504479</v>
      </c>
      <c r="D36" s="8" t="s">
        <v>33</v>
      </c>
      <c r="E36" s="9" t="s">
        <v>36</v>
      </c>
      <c r="F36" s="9" t="s">
        <v>61</v>
      </c>
      <c r="G36" s="9" t="s">
        <v>18</v>
      </c>
      <c r="H36" s="8">
        <v>1</v>
      </c>
      <c r="I36" s="8">
        <v>2</v>
      </c>
      <c r="J36" s="9">
        <v>2</v>
      </c>
      <c r="K36" s="8">
        <v>2</v>
      </c>
      <c r="L36" s="8">
        <v>1</v>
      </c>
      <c r="M36" s="8">
        <v>8</v>
      </c>
      <c r="N36" s="8">
        <v>11</v>
      </c>
      <c r="O36" s="8">
        <v>88</v>
      </c>
      <c r="P36" s="9" t="s">
        <v>57</v>
      </c>
    </row>
    <row r="37" s="7" customFormat="1" ht="18" customHeight="1" spans="1:16">
      <c r="A37" s="8" t="s">
        <v>15</v>
      </c>
      <c r="B37" s="8" t="s">
        <v>50</v>
      </c>
      <c r="C37" s="8">
        <v>1504480</v>
      </c>
      <c r="D37" s="8" t="s">
        <v>34</v>
      </c>
      <c r="E37" s="9" t="s">
        <v>36</v>
      </c>
      <c r="F37" s="9" t="s">
        <v>61</v>
      </c>
      <c r="G37" s="9" t="s">
        <v>18</v>
      </c>
      <c r="H37" s="8">
        <v>1</v>
      </c>
      <c r="I37" s="8">
        <v>2</v>
      </c>
      <c r="J37" s="9">
        <v>2</v>
      </c>
      <c r="K37" s="8">
        <v>2</v>
      </c>
      <c r="L37" s="8">
        <v>1</v>
      </c>
      <c r="M37" s="8">
        <v>8</v>
      </c>
      <c r="N37" s="8">
        <v>2</v>
      </c>
      <c r="O37" s="8">
        <v>16</v>
      </c>
      <c r="P37" s="9" t="s">
        <v>57</v>
      </c>
    </row>
    <row r="38" s="7" customFormat="1" ht="18" customHeight="1" spans="1:16">
      <c r="A38" s="8" t="s">
        <v>15</v>
      </c>
      <c r="B38" s="8" t="s">
        <v>50</v>
      </c>
      <c r="C38" s="8">
        <v>1504481</v>
      </c>
      <c r="D38" s="8" t="s">
        <v>35</v>
      </c>
      <c r="E38" s="9" t="s">
        <v>36</v>
      </c>
      <c r="F38" s="9" t="s">
        <v>58</v>
      </c>
      <c r="G38" s="9">
        <v>1</v>
      </c>
      <c r="H38" s="8">
        <v>2</v>
      </c>
      <c r="I38" s="8">
        <v>2</v>
      </c>
      <c r="J38" s="9">
        <v>2</v>
      </c>
      <c r="K38" s="8">
        <v>1</v>
      </c>
      <c r="L38" s="8" t="s">
        <v>18</v>
      </c>
      <c r="M38" s="8">
        <v>8</v>
      </c>
      <c r="N38" s="8">
        <v>5</v>
      </c>
      <c r="O38" s="8">
        <v>40</v>
      </c>
      <c r="P38" s="9" t="s">
        <v>57</v>
      </c>
    </row>
  </sheetData>
  <mergeCells count="4">
    <mergeCell ref="A1:O1"/>
    <mergeCell ref="A8:O8"/>
    <mergeCell ref="A20:O20"/>
    <mergeCell ref="A28:O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opLeftCell="A15" workbookViewId="0">
      <selection activeCell="T24" sqref="T24"/>
    </sheetView>
  </sheetViews>
  <sheetFormatPr defaultColWidth="8.88888888888889" defaultRowHeight="14.4"/>
  <sheetData>
    <row r="1" ht="23.4" spans="1:17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62</v>
      </c>
      <c r="B2" s="2" t="s">
        <v>63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68</v>
      </c>
      <c r="H2" s="2" t="s">
        <v>69</v>
      </c>
      <c r="I2" s="2"/>
      <c r="J2" s="2"/>
      <c r="K2" s="2"/>
      <c r="L2" s="2"/>
      <c r="M2" s="2"/>
      <c r="N2" s="2"/>
      <c r="O2" s="2" t="s">
        <v>70</v>
      </c>
      <c r="P2" s="2" t="s">
        <v>71</v>
      </c>
      <c r="Q2" s="2" t="s">
        <v>72</v>
      </c>
    </row>
    <row r="3" spans="1:17">
      <c r="A3" s="3" t="s">
        <v>1</v>
      </c>
      <c r="B3" s="3" t="s">
        <v>41</v>
      </c>
      <c r="C3" s="2" t="s">
        <v>42</v>
      </c>
      <c r="D3" s="3" t="s">
        <v>43</v>
      </c>
      <c r="E3" s="3" t="s">
        <v>49</v>
      </c>
      <c r="F3" s="3" t="s">
        <v>44</v>
      </c>
      <c r="G3" s="3" t="s">
        <v>45</v>
      </c>
      <c r="H3" s="3" t="s">
        <v>73</v>
      </c>
      <c r="I3" s="2">
        <v>34</v>
      </c>
      <c r="J3" s="2">
        <v>36</v>
      </c>
      <c r="K3" s="2">
        <v>38</v>
      </c>
      <c r="L3" s="2">
        <v>40</v>
      </c>
      <c r="M3" s="2">
        <v>42</v>
      </c>
      <c r="N3" s="2">
        <v>44</v>
      </c>
      <c r="O3" s="3" t="s">
        <v>46</v>
      </c>
      <c r="P3" s="3" t="s">
        <v>47</v>
      </c>
      <c r="Q3" s="3" t="s">
        <v>48</v>
      </c>
    </row>
    <row r="4" spans="1:17">
      <c r="A4" s="4" t="s">
        <v>15</v>
      </c>
      <c r="B4" s="4" t="s">
        <v>50</v>
      </c>
      <c r="C4" s="4">
        <v>1481045</v>
      </c>
      <c r="D4" s="4" t="s">
        <v>16</v>
      </c>
      <c r="E4" s="5" t="s">
        <v>52</v>
      </c>
      <c r="F4" s="5" t="s">
        <v>36</v>
      </c>
      <c r="G4" s="5" t="s">
        <v>58</v>
      </c>
      <c r="H4" s="5">
        <v>1</v>
      </c>
      <c r="I4" s="5">
        <v>1</v>
      </c>
      <c r="J4" s="4">
        <v>2</v>
      </c>
      <c r="K4" s="4">
        <v>2</v>
      </c>
      <c r="L4" s="5">
        <v>2</v>
      </c>
      <c r="M4" s="4">
        <v>1</v>
      </c>
      <c r="N4" s="4" t="s">
        <v>18</v>
      </c>
      <c r="O4" s="4">
        <v>8</v>
      </c>
      <c r="P4" s="4">
        <v>11</v>
      </c>
      <c r="Q4" s="4">
        <v>88</v>
      </c>
    </row>
    <row r="5" spans="1:17">
      <c r="A5" s="4" t="s">
        <v>15</v>
      </c>
      <c r="B5" s="4" t="s">
        <v>50</v>
      </c>
      <c r="C5" s="4">
        <v>1481045</v>
      </c>
      <c r="D5" s="4" t="s">
        <v>16</v>
      </c>
      <c r="E5" s="5" t="s">
        <v>52</v>
      </c>
      <c r="F5" s="5" t="s">
        <v>17</v>
      </c>
      <c r="G5" s="5" t="s">
        <v>51</v>
      </c>
      <c r="H5" s="5">
        <v>1</v>
      </c>
      <c r="I5" s="5" t="s">
        <v>18</v>
      </c>
      <c r="J5" s="4">
        <v>1</v>
      </c>
      <c r="K5" s="4">
        <v>2</v>
      </c>
      <c r="L5" s="5">
        <v>2</v>
      </c>
      <c r="M5" s="4">
        <v>2</v>
      </c>
      <c r="N5" s="4">
        <v>1</v>
      </c>
      <c r="O5" s="4">
        <v>8</v>
      </c>
      <c r="P5" s="4">
        <v>8</v>
      </c>
      <c r="Q5" s="4">
        <v>64</v>
      </c>
    </row>
    <row r="6" spans="1:17">
      <c r="A6" s="4" t="s">
        <v>15</v>
      </c>
      <c r="B6" s="4" t="s">
        <v>50</v>
      </c>
      <c r="C6" s="4">
        <v>1481046</v>
      </c>
      <c r="D6" s="4" t="s">
        <v>20</v>
      </c>
      <c r="E6" s="5" t="s">
        <v>52</v>
      </c>
      <c r="F6" s="5" t="s">
        <v>36</v>
      </c>
      <c r="G6" s="5" t="s">
        <v>58</v>
      </c>
      <c r="H6" s="5">
        <v>1</v>
      </c>
      <c r="I6" s="5">
        <v>1</v>
      </c>
      <c r="J6" s="4">
        <v>2</v>
      </c>
      <c r="K6" s="4">
        <v>2</v>
      </c>
      <c r="L6" s="5">
        <v>2</v>
      </c>
      <c r="M6" s="4">
        <v>1</v>
      </c>
      <c r="N6" s="4" t="s">
        <v>18</v>
      </c>
      <c r="O6" s="4">
        <v>8</v>
      </c>
      <c r="P6" s="4">
        <v>13</v>
      </c>
      <c r="Q6" s="4">
        <v>104</v>
      </c>
    </row>
    <row r="7" spans="1:17">
      <c r="A7" s="4" t="s">
        <v>15</v>
      </c>
      <c r="B7" s="4" t="s">
        <v>50</v>
      </c>
      <c r="C7" s="4">
        <v>1481046</v>
      </c>
      <c r="D7" s="4" t="s">
        <v>20</v>
      </c>
      <c r="E7" s="5" t="s">
        <v>52</v>
      </c>
      <c r="F7" s="5" t="s">
        <v>17</v>
      </c>
      <c r="G7" s="5" t="s">
        <v>51</v>
      </c>
      <c r="H7" s="5">
        <v>1</v>
      </c>
      <c r="I7" s="5" t="s">
        <v>18</v>
      </c>
      <c r="J7" s="4">
        <v>1</v>
      </c>
      <c r="K7" s="4">
        <v>2</v>
      </c>
      <c r="L7" s="5">
        <v>2</v>
      </c>
      <c r="M7" s="4">
        <v>2</v>
      </c>
      <c r="N7" s="4">
        <v>1</v>
      </c>
      <c r="O7" s="4">
        <v>8</v>
      </c>
      <c r="P7" s="4">
        <v>6</v>
      </c>
      <c r="Q7" s="4">
        <v>48</v>
      </c>
    </row>
    <row r="8" spans="1:17">
      <c r="A8" s="4" t="s">
        <v>15</v>
      </c>
      <c r="B8" s="4" t="s">
        <v>50</v>
      </c>
      <c r="C8" s="4">
        <v>1481047</v>
      </c>
      <c r="D8" s="4" t="s">
        <v>22</v>
      </c>
      <c r="E8" s="5" t="s">
        <v>52</v>
      </c>
      <c r="F8" s="5" t="s">
        <v>36</v>
      </c>
      <c r="G8" s="5" t="s">
        <v>58</v>
      </c>
      <c r="H8" s="5">
        <v>1</v>
      </c>
      <c r="I8" s="5">
        <v>1</v>
      </c>
      <c r="J8" s="4">
        <v>2</v>
      </c>
      <c r="K8" s="4">
        <v>2</v>
      </c>
      <c r="L8" s="5">
        <v>2</v>
      </c>
      <c r="M8" s="4">
        <v>1</v>
      </c>
      <c r="N8" s="4" t="s">
        <v>18</v>
      </c>
      <c r="O8" s="4">
        <v>8</v>
      </c>
      <c r="P8" s="4">
        <v>15</v>
      </c>
      <c r="Q8" s="4">
        <v>120</v>
      </c>
    </row>
    <row r="9" spans="1:17">
      <c r="A9" s="4" t="s">
        <v>15</v>
      </c>
      <c r="B9" s="4" t="s">
        <v>50</v>
      </c>
      <c r="C9" s="4">
        <v>1481047</v>
      </c>
      <c r="D9" s="4" t="s">
        <v>22</v>
      </c>
      <c r="E9" s="5" t="s">
        <v>52</v>
      </c>
      <c r="F9" s="5" t="s">
        <v>17</v>
      </c>
      <c r="G9" s="5" t="s">
        <v>51</v>
      </c>
      <c r="H9" s="5">
        <v>1</v>
      </c>
      <c r="I9" s="5" t="s">
        <v>18</v>
      </c>
      <c r="J9" s="4">
        <v>1</v>
      </c>
      <c r="K9" s="4">
        <v>2</v>
      </c>
      <c r="L9" s="5">
        <v>2</v>
      </c>
      <c r="M9" s="4">
        <v>2</v>
      </c>
      <c r="N9" s="4">
        <v>1</v>
      </c>
      <c r="O9" s="4">
        <v>8</v>
      </c>
      <c r="P9" s="4">
        <v>20</v>
      </c>
      <c r="Q9" s="4">
        <v>160</v>
      </c>
    </row>
    <row r="10" spans="1:17">
      <c r="A10" s="4" t="s">
        <v>15</v>
      </c>
      <c r="B10" s="4" t="s">
        <v>50</v>
      </c>
      <c r="C10" s="4">
        <v>1481049</v>
      </c>
      <c r="D10" s="6" t="s">
        <v>23</v>
      </c>
      <c r="E10" s="5" t="s">
        <v>52</v>
      </c>
      <c r="F10" s="5" t="s">
        <v>36</v>
      </c>
      <c r="G10" s="5" t="s">
        <v>59</v>
      </c>
      <c r="H10" s="5">
        <v>1</v>
      </c>
      <c r="I10" s="5" t="s">
        <v>18</v>
      </c>
      <c r="J10" s="4">
        <v>1</v>
      </c>
      <c r="K10" s="4">
        <v>2</v>
      </c>
      <c r="L10" s="5">
        <v>2</v>
      </c>
      <c r="M10" s="4">
        <v>2</v>
      </c>
      <c r="N10" s="4">
        <v>1</v>
      </c>
      <c r="O10" s="4">
        <v>8</v>
      </c>
      <c r="P10" s="4">
        <v>17</v>
      </c>
      <c r="Q10" s="4">
        <v>136</v>
      </c>
    </row>
    <row r="11" spans="1:17">
      <c r="A11" s="4" t="s">
        <v>15</v>
      </c>
      <c r="B11" s="4" t="s">
        <v>50</v>
      </c>
      <c r="C11" s="4">
        <v>1481049</v>
      </c>
      <c r="D11" s="6" t="s">
        <v>23</v>
      </c>
      <c r="E11" s="5" t="s">
        <v>52</v>
      </c>
      <c r="F11" s="5" t="s">
        <v>17</v>
      </c>
      <c r="G11" s="5" t="s">
        <v>53</v>
      </c>
      <c r="H11" s="5">
        <v>1</v>
      </c>
      <c r="I11" s="5">
        <v>1</v>
      </c>
      <c r="J11" s="4">
        <v>2</v>
      </c>
      <c r="K11" s="4">
        <v>2</v>
      </c>
      <c r="L11" s="5">
        <v>2</v>
      </c>
      <c r="M11" s="4">
        <v>1</v>
      </c>
      <c r="N11" s="4" t="s">
        <v>18</v>
      </c>
      <c r="O11" s="4">
        <v>8</v>
      </c>
      <c r="P11" s="4">
        <v>20</v>
      </c>
      <c r="Q11" s="4">
        <v>160</v>
      </c>
    </row>
    <row r="12" spans="1:17">
      <c r="A12" s="4" t="s">
        <v>15</v>
      </c>
      <c r="B12" s="4" t="s">
        <v>50</v>
      </c>
      <c r="C12" s="4">
        <v>1481051</v>
      </c>
      <c r="D12" s="6" t="s">
        <v>24</v>
      </c>
      <c r="E12" s="5" t="s">
        <v>52</v>
      </c>
      <c r="F12" s="5" t="s">
        <v>36</v>
      </c>
      <c r="G12" s="5" t="s">
        <v>60</v>
      </c>
      <c r="H12" s="5">
        <v>1</v>
      </c>
      <c r="I12" s="5" t="s">
        <v>18</v>
      </c>
      <c r="J12" s="4">
        <v>1</v>
      </c>
      <c r="K12" s="4">
        <v>2</v>
      </c>
      <c r="L12" s="5">
        <v>2</v>
      </c>
      <c r="M12" s="4">
        <v>2</v>
      </c>
      <c r="N12" s="4">
        <v>1</v>
      </c>
      <c r="O12" s="4">
        <v>8</v>
      </c>
      <c r="P12" s="4">
        <v>16</v>
      </c>
      <c r="Q12" s="4">
        <v>128</v>
      </c>
    </row>
    <row r="13" spans="1:17">
      <c r="A13" s="4" t="s">
        <v>15</v>
      </c>
      <c r="B13" s="4" t="s">
        <v>50</v>
      </c>
      <c r="C13" s="4">
        <v>1481051</v>
      </c>
      <c r="D13" s="6" t="s">
        <v>24</v>
      </c>
      <c r="E13" s="5" t="s">
        <v>52</v>
      </c>
      <c r="F13" s="5" t="s">
        <v>17</v>
      </c>
      <c r="G13" s="5" t="s">
        <v>54</v>
      </c>
      <c r="H13" s="5">
        <v>1</v>
      </c>
      <c r="I13" s="5">
        <v>1</v>
      </c>
      <c r="J13" s="4">
        <v>2</v>
      </c>
      <c r="K13" s="4">
        <v>2</v>
      </c>
      <c r="L13" s="5">
        <v>2</v>
      </c>
      <c r="M13" s="4">
        <v>1</v>
      </c>
      <c r="N13" s="4" t="s">
        <v>18</v>
      </c>
      <c r="O13" s="4">
        <v>8</v>
      </c>
      <c r="P13" s="4">
        <v>20</v>
      </c>
      <c r="Q13" s="4">
        <v>160</v>
      </c>
    </row>
    <row r="16" ht="23.4" spans="1:17">
      <c r="A16" s="1" t="s">
        <v>55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2" t="s">
        <v>62</v>
      </c>
      <c r="B17" s="2" t="s">
        <v>63</v>
      </c>
      <c r="C17" s="2" t="s">
        <v>64</v>
      </c>
      <c r="D17" s="2" t="s">
        <v>65</v>
      </c>
      <c r="E17" s="2" t="s">
        <v>66</v>
      </c>
      <c r="F17" s="2" t="s">
        <v>67</v>
      </c>
      <c r="G17" s="2" t="s">
        <v>68</v>
      </c>
      <c r="H17" s="2" t="s">
        <v>69</v>
      </c>
      <c r="I17" s="2"/>
      <c r="J17" s="2"/>
      <c r="K17" s="2"/>
      <c r="L17" s="2"/>
      <c r="M17" s="2"/>
      <c r="N17" s="2"/>
      <c r="O17" s="2" t="s">
        <v>70</v>
      </c>
      <c r="P17" s="2" t="s">
        <v>71</v>
      </c>
      <c r="Q17" s="2" t="s">
        <v>72</v>
      </c>
    </row>
    <row r="18" spans="1:17">
      <c r="A18" s="3" t="s">
        <v>1</v>
      </c>
      <c r="B18" s="3" t="s">
        <v>41</v>
      </c>
      <c r="C18" s="2" t="s">
        <v>42</v>
      </c>
      <c r="D18" s="3" t="s">
        <v>43</v>
      </c>
      <c r="E18" s="3" t="s">
        <v>49</v>
      </c>
      <c r="F18" s="3" t="s">
        <v>44</v>
      </c>
      <c r="G18" s="3" t="s">
        <v>45</v>
      </c>
      <c r="H18" s="3" t="s">
        <v>73</v>
      </c>
      <c r="I18" s="2">
        <v>34</v>
      </c>
      <c r="J18" s="2">
        <v>36</v>
      </c>
      <c r="K18" s="2">
        <v>38</v>
      </c>
      <c r="L18" s="2">
        <v>40</v>
      </c>
      <c r="M18" s="2">
        <v>42</v>
      </c>
      <c r="N18" s="2">
        <v>44</v>
      </c>
      <c r="O18" s="3" t="s">
        <v>46</v>
      </c>
      <c r="P18" s="3" t="s">
        <v>47</v>
      </c>
      <c r="Q18" s="3" t="s">
        <v>48</v>
      </c>
    </row>
    <row r="19" spans="1:17">
      <c r="A19" s="4" t="s">
        <v>15</v>
      </c>
      <c r="B19" s="4" t="s">
        <v>50</v>
      </c>
      <c r="C19" s="4">
        <v>1504472</v>
      </c>
      <c r="D19" s="4" t="s">
        <v>25</v>
      </c>
      <c r="E19" s="5" t="s">
        <v>57</v>
      </c>
      <c r="F19" s="5" t="s">
        <v>36</v>
      </c>
      <c r="G19" s="5" t="s">
        <v>61</v>
      </c>
      <c r="H19" s="5">
        <v>1</v>
      </c>
      <c r="I19" s="5" t="s">
        <v>18</v>
      </c>
      <c r="J19" s="4">
        <v>1</v>
      </c>
      <c r="K19" s="4">
        <v>2</v>
      </c>
      <c r="L19" s="5">
        <v>2</v>
      </c>
      <c r="M19" s="4">
        <v>2</v>
      </c>
      <c r="N19" s="4">
        <v>1</v>
      </c>
      <c r="O19" s="4">
        <v>8</v>
      </c>
      <c r="P19" s="4">
        <v>6</v>
      </c>
      <c r="Q19" s="4">
        <v>48</v>
      </c>
    </row>
    <row r="20" spans="1:17">
      <c r="A20" s="4" t="s">
        <v>15</v>
      </c>
      <c r="B20" s="4" t="s">
        <v>50</v>
      </c>
      <c r="C20" s="4">
        <v>1504472</v>
      </c>
      <c r="D20" s="4" t="s">
        <v>25</v>
      </c>
      <c r="E20" s="5" t="s">
        <v>57</v>
      </c>
      <c r="F20" s="5" t="s">
        <v>17</v>
      </c>
      <c r="G20" s="5" t="s">
        <v>56</v>
      </c>
      <c r="H20" s="5">
        <v>1</v>
      </c>
      <c r="I20" s="5">
        <v>1</v>
      </c>
      <c r="J20" s="4">
        <v>2</v>
      </c>
      <c r="K20" s="4">
        <v>2</v>
      </c>
      <c r="L20" s="5">
        <v>2</v>
      </c>
      <c r="M20" s="4">
        <v>1</v>
      </c>
      <c r="N20" s="4" t="s">
        <v>18</v>
      </c>
      <c r="O20" s="4">
        <v>8</v>
      </c>
      <c r="P20" s="4">
        <v>7</v>
      </c>
      <c r="Q20" s="4">
        <v>56</v>
      </c>
    </row>
    <row r="21" spans="1:17">
      <c r="A21" s="4" t="s">
        <v>15</v>
      </c>
      <c r="B21" s="4" t="s">
        <v>50</v>
      </c>
      <c r="C21" s="4">
        <v>1504473</v>
      </c>
      <c r="D21" s="4" t="s">
        <v>26</v>
      </c>
      <c r="E21" s="5" t="s">
        <v>57</v>
      </c>
      <c r="F21" s="5" t="s">
        <v>36</v>
      </c>
      <c r="G21" s="5" t="s">
        <v>61</v>
      </c>
      <c r="H21" s="5">
        <v>1</v>
      </c>
      <c r="I21" s="5" t="s">
        <v>18</v>
      </c>
      <c r="J21" s="4">
        <v>1</v>
      </c>
      <c r="K21" s="4">
        <v>2</v>
      </c>
      <c r="L21" s="5">
        <v>2</v>
      </c>
      <c r="M21" s="4">
        <v>2</v>
      </c>
      <c r="N21" s="4">
        <v>1</v>
      </c>
      <c r="O21" s="4">
        <v>8</v>
      </c>
      <c r="P21" s="4">
        <v>9</v>
      </c>
      <c r="Q21" s="4">
        <v>72</v>
      </c>
    </row>
    <row r="22" spans="1:17">
      <c r="A22" s="4" t="s">
        <v>15</v>
      </c>
      <c r="B22" s="4" t="s">
        <v>50</v>
      </c>
      <c r="C22" s="4">
        <v>1504473</v>
      </c>
      <c r="D22" s="4" t="s">
        <v>26</v>
      </c>
      <c r="E22" s="5" t="s">
        <v>57</v>
      </c>
      <c r="F22" s="5" t="s">
        <v>17</v>
      </c>
      <c r="G22" s="5" t="s">
        <v>56</v>
      </c>
      <c r="H22" s="5">
        <v>1</v>
      </c>
      <c r="I22" s="5">
        <v>1</v>
      </c>
      <c r="J22" s="4">
        <v>2</v>
      </c>
      <c r="K22" s="4">
        <v>2</v>
      </c>
      <c r="L22" s="5">
        <v>2</v>
      </c>
      <c r="M22" s="4">
        <v>1</v>
      </c>
      <c r="N22" s="4" t="s">
        <v>18</v>
      </c>
      <c r="O22" s="4">
        <v>8</v>
      </c>
      <c r="P22" s="4">
        <v>7</v>
      </c>
      <c r="Q22" s="4">
        <v>56</v>
      </c>
    </row>
    <row r="23" spans="1:17">
      <c r="A23" s="4" t="s">
        <v>15</v>
      </c>
      <c r="B23" s="4" t="s">
        <v>50</v>
      </c>
      <c r="C23" s="4">
        <v>1504474</v>
      </c>
      <c r="D23" s="4" t="s">
        <v>27</v>
      </c>
      <c r="E23" s="5" t="s">
        <v>57</v>
      </c>
      <c r="F23" s="5" t="s">
        <v>36</v>
      </c>
      <c r="G23" s="5" t="s">
        <v>61</v>
      </c>
      <c r="H23" s="5">
        <v>1</v>
      </c>
      <c r="I23" s="5" t="s">
        <v>18</v>
      </c>
      <c r="J23" s="4">
        <v>1</v>
      </c>
      <c r="K23" s="4">
        <v>2</v>
      </c>
      <c r="L23" s="5">
        <v>2</v>
      </c>
      <c r="M23" s="4">
        <v>2</v>
      </c>
      <c r="N23" s="4">
        <v>1</v>
      </c>
      <c r="O23" s="4">
        <v>8</v>
      </c>
      <c r="P23" s="4">
        <v>6</v>
      </c>
      <c r="Q23" s="4">
        <v>48</v>
      </c>
    </row>
    <row r="24" spans="1:17">
      <c r="A24" s="4" t="s">
        <v>15</v>
      </c>
      <c r="B24" s="4" t="s">
        <v>50</v>
      </c>
      <c r="C24" s="4">
        <v>1504474</v>
      </c>
      <c r="D24" s="4" t="s">
        <v>27</v>
      </c>
      <c r="E24" s="5" t="s">
        <v>57</v>
      </c>
      <c r="F24" s="5" t="s">
        <v>17</v>
      </c>
      <c r="G24" s="5" t="s">
        <v>56</v>
      </c>
      <c r="H24" s="5">
        <v>1</v>
      </c>
      <c r="I24" s="5">
        <v>1</v>
      </c>
      <c r="J24" s="4">
        <v>2</v>
      </c>
      <c r="K24" s="4">
        <v>2</v>
      </c>
      <c r="L24" s="5">
        <v>2</v>
      </c>
      <c r="M24" s="4">
        <v>1</v>
      </c>
      <c r="N24" s="4" t="s">
        <v>18</v>
      </c>
      <c r="O24" s="4">
        <v>8</v>
      </c>
      <c r="P24" s="4">
        <v>4</v>
      </c>
      <c r="Q24" s="4">
        <v>32</v>
      </c>
    </row>
    <row r="25" spans="1:17">
      <c r="A25" s="4" t="s">
        <v>15</v>
      </c>
      <c r="B25" s="4" t="s">
        <v>50</v>
      </c>
      <c r="C25" s="4">
        <v>1504475</v>
      </c>
      <c r="D25" s="4" t="s">
        <v>28</v>
      </c>
      <c r="E25" s="5" t="s">
        <v>57</v>
      </c>
      <c r="F25" s="5" t="s">
        <v>36</v>
      </c>
      <c r="G25" s="5" t="s">
        <v>61</v>
      </c>
      <c r="H25" s="5">
        <v>1</v>
      </c>
      <c r="I25" s="5" t="s">
        <v>18</v>
      </c>
      <c r="J25" s="4">
        <v>1</v>
      </c>
      <c r="K25" s="4">
        <v>2</v>
      </c>
      <c r="L25" s="5">
        <v>2</v>
      </c>
      <c r="M25" s="4">
        <v>2</v>
      </c>
      <c r="N25" s="4">
        <v>1</v>
      </c>
      <c r="O25" s="4">
        <v>8</v>
      </c>
      <c r="P25" s="4">
        <v>2</v>
      </c>
      <c r="Q25" s="4">
        <v>16</v>
      </c>
    </row>
    <row r="26" spans="1:17">
      <c r="A26" s="4" t="s">
        <v>15</v>
      </c>
      <c r="B26" s="4" t="s">
        <v>50</v>
      </c>
      <c r="C26" s="4">
        <v>1504475</v>
      </c>
      <c r="D26" s="4" t="s">
        <v>28</v>
      </c>
      <c r="E26" s="5" t="s">
        <v>57</v>
      </c>
      <c r="F26" s="5" t="s">
        <v>17</v>
      </c>
      <c r="G26" s="5" t="s">
        <v>56</v>
      </c>
      <c r="H26" s="5">
        <v>1</v>
      </c>
      <c r="I26" s="5">
        <v>1</v>
      </c>
      <c r="J26" s="4">
        <v>2</v>
      </c>
      <c r="K26" s="4">
        <v>2</v>
      </c>
      <c r="L26" s="5">
        <v>2</v>
      </c>
      <c r="M26" s="4">
        <v>1</v>
      </c>
      <c r="N26" s="4" t="s">
        <v>18</v>
      </c>
      <c r="O26" s="4">
        <v>8</v>
      </c>
      <c r="P26" s="4">
        <v>1</v>
      </c>
      <c r="Q26" s="4">
        <v>8</v>
      </c>
    </row>
    <row r="27" spans="1:17">
      <c r="A27" s="4" t="s">
        <v>15</v>
      </c>
      <c r="B27" s="4" t="s">
        <v>50</v>
      </c>
      <c r="C27" s="4">
        <v>1504476</v>
      </c>
      <c r="D27" s="4" t="s">
        <v>30</v>
      </c>
      <c r="E27" s="5" t="s">
        <v>57</v>
      </c>
      <c r="F27" s="5" t="s">
        <v>36</v>
      </c>
      <c r="G27" s="5" t="s">
        <v>61</v>
      </c>
      <c r="H27" s="5">
        <v>1</v>
      </c>
      <c r="I27" s="5" t="s">
        <v>18</v>
      </c>
      <c r="J27" s="4">
        <v>1</v>
      </c>
      <c r="K27" s="4">
        <v>2</v>
      </c>
      <c r="L27" s="5">
        <v>2</v>
      </c>
      <c r="M27" s="4">
        <v>2</v>
      </c>
      <c r="N27" s="4">
        <v>1</v>
      </c>
      <c r="O27" s="4">
        <v>8</v>
      </c>
      <c r="P27" s="4">
        <v>12</v>
      </c>
      <c r="Q27" s="4">
        <v>96</v>
      </c>
    </row>
    <row r="28" spans="1:17">
      <c r="A28" s="4" t="s">
        <v>15</v>
      </c>
      <c r="B28" s="4" t="s">
        <v>50</v>
      </c>
      <c r="C28" s="4">
        <v>1504476</v>
      </c>
      <c r="D28" s="4" t="s">
        <v>30</v>
      </c>
      <c r="E28" s="5" t="s">
        <v>57</v>
      </c>
      <c r="F28" s="5" t="s">
        <v>17</v>
      </c>
      <c r="G28" s="5" t="s">
        <v>56</v>
      </c>
      <c r="H28" s="5">
        <v>1</v>
      </c>
      <c r="I28" s="5">
        <v>1</v>
      </c>
      <c r="J28" s="4">
        <v>2</v>
      </c>
      <c r="K28" s="4">
        <v>2</v>
      </c>
      <c r="L28" s="5">
        <v>2</v>
      </c>
      <c r="M28" s="4">
        <v>1</v>
      </c>
      <c r="N28" s="4" t="s">
        <v>18</v>
      </c>
      <c r="O28" s="4">
        <v>8</v>
      </c>
      <c r="P28" s="4">
        <v>14</v>
      </c>
      <c r="Q28" s="4">
        <v>112</v>
      </c>
    </row>
    <row r="29" spans="1:17">
      <c r="A29" s="4" t="s">
        <v>15</v>
      </c>
      <c r="B29" s="4" t="s">
        <v>50</v>
      </c>
      <c r="C29" s="4">
        <v>1504477</v>
      </c>
      <c r="D29" s="4" t="s">
        <v>31</v>
      </c>
      <c r="E29" s="5" t="s">
        <v>57</v>
      </c>
      <c r="F29" s="5" t="s">
        <v>36</v>
      </c>
      <c r="G29" s="5" t="s">
        <v>61</v>
      </c>
      <c r="H29" s="5">
        <v>1</v>
      </c>
      <c r="I29" s="5" t="s">
        <v>18</v>
      </c>
      <c r="J29" s="4">
        <v>1</v>
      </c>
      <c r="K29" s="4">
        <v>2</v>
      </c>
      <c r="L29" s="5">
        <v>2</v>
      </c>
      <c r="M29" s="4">
        <v>2</v>
      </c>
      <c r="N29" s="4">
        <v>1</v>
      </c>
      <c r="O29" s="4">
        <v>8</v>
      </c>
      <c r="P29" s="4">
        <v>2</v>
      </c>
      <c r="Q29" s="4">
        <v>16</v>
      </c>
    </row>
    <row r="30" spans="1:17">
      <c r="A30" s="4" t="s">
        <v>15</v>
      </c>
      <c r="B30" s="4" t="s">
        <v>50</v>
      </c>
      <c r="C30" s="4">
        <v>1504477</v>
      </c>
      <c r="D30" s="4" t="s">
        <v>31</v>
      </c>
      <c r="E30" s="5" t="s">
        <v>57</v>
      </c>
      <c r="F30" s="5" t="s">
        <v>17</v>
      </c>
      <c r="G30" s="5" t="s">
        <v>56</v>
      </c>
      <c r="H30" s="5">
        <v>1</v>
      </c>
      <c r="I30" s="5">
        <v>1</v>
      </c>
      <c r="J30" s="4">
        <v>2</v>
      </c>
      <c r="K30" s="4">
        <v>2</v>
      </c>
      <c r="L30" s="5">
        <v>2</v>
      </c>
      <c r="M30" s="4">
        <v>1</v>
      </c>
      <c r="N30" s="4" t="s">
        <v>18</v>
      </c>
      <c r="O30" s="4">
        <v>8</v>
      </c>
      <c r="P30" s="4">
        <v>3</v>
      </c>
      <c r="Q30" s="4">
        <v>24</v>
      </c>
    </row>
    <row r="31" spans="1:17">
      <c r="A31" s="4" t="s">
        <v>15</v>
      </c>
      <c r="B31" s="4" t="s">
        <v>50</v>
      </c>
      <c r="C31" s="4">
        <v>1504478</v>
      </c>
      <c r="D31" s="4" t="s">
        <v>32</v>
      </c>
      <c r="E31" s="5" t="s">
        <v>57</v>
      </c>
      <c r="F31" s="5" t="s">
        <v>36</v>
      </c>
      <c r="G31" s="5" t="s">
        <v>61</v>
      </c>
      <c r="H31" s="5">
        <v>1</v>
      </c>
      <c r="I31" s="5" t="s">
        <v>18</v>
      </c>
      <c r="J31" s="4">
        <v>1</v>
      </c>
      <c r="K31" s="4">
        <v>2</v>
      </c>
      <c r="L31" s="5">
        <v>2</v>
      </c>
      <c r="M31" s="4">
        <v>2</v>
      </c>
      <c r="N31" s="4">
        <v>1</v>
      </c>
      <c r="O31" s="4">
        <v>8</v>
      </c>
      <c r="P31" s="4">
        <v>7</v>
      </c>
      <c r="Q31" s="4">
        <v>56</v>
      </c>
    </row>
    <row r="32" spans="1:17">
      <c r="A32" s="4" t="s">
        <v>15</v>
      </c>
      <c r="B32" s="4" t="s">
        <v>50</v>
      </c>
      <c r="C32" s="4">
        <v>1504478</v>
      </c>
      <c r="D32" s="4" t="s">
        <v>32</v>
      </c>
      <c r="E32" s="5" t="s">
        <v>57</v>
      </c>
      <c r="F32" s="5" t="s">
        <v>17</v>
      </c>
      <c r="G32" s="5" t="s">
        <v>56</v>
      </c>
      <c r="H32" s="5">
        <v>1</v>
      </c>
      <c r="I32" s="5">
        <v>1</v>
      </c>
      <c r="J32" s="4">
        <v>2</v>
      </c>
      <c r="K32" s="4">
        <v>2</v>
      </c>
      <c r="L32" s="5">
        <v>2</v>
      </c>
      <c r="M32" s="4">
        <v>1</v>
      </c>
      <c r="N32" s="4" t="s">
        <v>18</v>
      </c>
      <c r="O32" s="4">
        <v>8</v>
      </c>
      <c r="P32" s="4">
        <v>7</v>
      </c>
      <c r="Q32" s="4">
        <v>56</v>
      </c>
    </row>
    <row r="33" spans="1:17">
      <c r="A33" s="4" t="s">
        <v>15</v>
      </c>
      <c r="B33" s="4" t="s">
        <v>50</v>
      </c>
      <c r="C33" s="4">
        <v>1504479</v>
      </c>
      <c r="D33" s="4" t="s">
        <v>33</v>
      </c>
      <c r="E33" s="5" t="s">
        <v>57</v>
      </c>
      <c r="F33" s="5" t="s">
        <v>36</v>
      </c>
      <c r="G33" s="5" t="s">
        <v>61</v>
      </c>
      <c r="H33" s="5">
        <v>1</v>
      </c>
      <c r="I33" s="5" t="s">
        <v>18</v>
      </c>
      <c r="J33" s="4">
        <v>1</v>
      </c>
      <c r="K33" s="4">
        <v>2</v>
      </c>
      <c r="L33" s="5">
        <v>2</v>
      </c>
      <c r="M33" s="4">
        <v>2</v>
      </c>
      <c r="N33" s="4">
        <v>1</v>
      </c>
      <c r="O33" s="4">
        <v>8</v>
      </c>
      <c r="P33" s="4">
        <v>11</v>
      </c>
      <c r="Q33" s="4">
        <v>88</v>
      </c>
    </row>
    <row r="34" spans="1:17">
      <c r="A34" s="4" t="s">
        <v>15</v>
      </c>
      <c r="B34" s="4" t="s">
        <v>50</v>
      </c>
      <c r="C34" s="4">
        <v>1504479</v>
      </c>
      <c r="D34" s="4" t="s">
        <v>33</v>
      </c>
      <c r="E34" s="5" t="s">
        <v>57</v>
      </c>
      <c r="F34" s="5" t="s">
        <v>17</v>
      </c>
      <c r="G34" s="5" t="s">
        <v>56</v>
      </c>
      <c r="H34" s="5">
        <v>1</v>
      </c>
      <c r="I34" s="5">
        <v>1</v>
      </c>
      <c r="J34" s="4">
        <v>2</v>
      </c>
      <c r="K34" s="4">
        <v>2</v>
      </c>
      <c r="L34" s="5">
        <v>2</v>
      </c>
      <c r="M34" s="4">
        <v>1</v>
      </c>
      <c r="N34" s="4" t="s">
        <v>18</v>
      </c>
      <c r="O34" s="4">
        <v>8</v>
      </c>
      <c r="P34" s="4">
        <v>12</v>
      </c>
      <c r="Q34" s="4">
        <v>96</v>
      </c>
    </row>
    <row r="35" spans="1:17">
      <c r="A35" s="4" t="s">
        <v>15</v>
      </c>
      <c r="B35" s="4" t="s">
        <v>50</v>
      </c>
      <c r="C35" s="4">
        <v>1504480</v>
      </c>
      <c r="D35" s="4" t="s">
        <v>34</v>
      </c>
      <c r="E35" s="5" t="s">
        <v>57</v>
      </c>
      <c r="F35" s="5" t="s">
        <v>36</v>
      </c>
      <c r="G35" s="5" t="s">
        <v>61</v>
      </c>
      <c r="H35" s="5">
        <v>1</v>
      </c>
      <c r="I35" s="5" t="s">
        <v>18</v>
      </c>
      <c r="J35" s="4">
        <v>1</v>
      </c>
      <c r="K35" s="4">
        <v>2</v>
      </c>
      <c r="L35" s="5">
        <v>2</v>
      </c>
      <c r="M35" s="4">
        <v>2</v>
      </c>
      <c r="N35" s="4">
        <v>1</v>
      </c>
      <c r="O35" s="4">
        <v>8</v>
      </c>
      <c r="P35" s="4">
        <v>2</v>
      </c>
      <c r="Q35" s="4">
        <v>16</v>
      </c>
    </row>
    <row r="36" spans="1:17">
      <c r="A36" s="4" t="s">
        <v>15</v>
      </c>
      <c r="B36" s="4" t="s">
        <v>50</v>
      </c>
      <c r="C36" s="4">
        <v>1504480</v>
      </c>
      <c r="D36" s="4" t="s">
        <v>34</v>
      </c>
      <c r="E36" s="5" t="s">
        <v>57</v>
      </c>
      <c r="F36" s="5" t="s">
        <v>17</v>
      </c>
      <c r="G36" s="5" t="s">
        <v>56</v>
      </c>
      <c r="H36" s="5">
        <v>1</v>
      </c>
      <c r="I36" s="5">
        <v>1</v>
      </c>
      <c r="J36" s="4">
        <v>2</v>
      </c>
      <c r="K36" s="4">
        <v>2</v>
      </c>
      <c r="L36" s="5">
        <v>2</v>
      </c>
      <c r="M36" s="4">
        <v>1</v>
      </c>
      <c r="N36" s="4" t="s">
        <v>18</v>
      </c>
      <c r="O36" s="4">
        <v>8</v>
      </c>
      <c r="P36" s="4">
        <v>2</v>
      </c>
      <c r="Q36" s="4">
        <v>16</v>
      </c>
    </row>
    <row r="37" spans="1:17">
      <c r="A37" s="4" t="s">
        <v>15</v>
      </c>
      <c r="B37" s="4" t="s">
        <v>50</v>
      </c>
      <c r="C37" s="4">
        <v>1504481</v>
      </c>
      <c r="D37" s="4" t="s">
        <v>35</v>
      </c>
      <c r="E37" s="5" t="s">
        <v>57</v>
      </c>
      <c r="F37" s="5" t="s">
        <v>36</v>
      </c>
      <c r="G37" s="5" t="s">
        <v>58</v>
      </c>
      <c r="H37" s="5">
        <v>1</v>
      </c>
      <c r="I37" s="5">
        <v>1</v>
      </c>
      <c r="J37" s="4">
        <v>2</v>
      </c>
      <c r="K37" s="4">
        <v>2</v>
      </c>
      <c r="L37" s="5">
        <v>2</v>
      </c>
      <c r="M37" s="4">
        <v>1</v>
      </c>
      <c r="N37" s="4" t="s">
        <v>18</v>
      </c>
      <c r="O37" s="4">
        <v>8</v>
      </c>
      <c r="P37" s="4">
        <v>5</v>
      </c>
      <c r="Q37" s="4">
        <v>40</v>
      </c>
    </row>
    <row r="38" spans="1:17">
      <c r="A38" s="4" t="s">
        <v>15</v>
      </c>
      <c r="B38" s="4" t="s">
        <v>50</v>
      </c>
      <c r="C38" s="4">
        <v>1504481</v>
      </c>
      <c r="D38" s="4" t="s">
        <v>35</v>
      </c>
      <c r="E38" s="5" t="s">
        <v>57</v>
      </c>
      <c r="F38" s="5" t="s">
        <v>17</v>
      </c>
      <c r="G38" s="5" t="s">
        <v>51</v>
      </c>
      <c r="H38" s="5">
        <v>1</v>
      </c>
      <c r="I38" s="5" t="s">
        <v>18</v>
      </c>
      <c r="J38" s="4">
        <v>1</v>
      </c>
      <c r="K38" s="4">
        <v>2</v>
      </c>
      <c r="L38" s="5">
        <v>2</v>
      </c>
      <c r="M38" s="4">
        <v>2</v>
      </c>
      <c r="N38" s="4">
        <v>1</v>
      </c>
      <c r="O38" s="4">
        <v>8</v>
      </c>
      <c r="P38" s="4">
        <v>5</v>
      </c>
      <c r="Q38" s="4">
        <v>40</v>
      </c>
    </row>
    <row r="39" spans="17:17">
      <c r="Q39">
        <f>SUM(Q19:Q38)</f>
        <v>992</v>
      </c>
    </row>
  </sheetData>
  <mergeCells count="2">
    <mergeCell ref="A1:Q1"/>
    <mergeCell ref="A16:Q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2024-11-01T02:48:00Z</dcterms:created>
  <dcterms:modified xsi:type="dcterms:W3CDTF">2025-01-03T10:42:01Z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FC362CB1063848E681A7848280EA75A4_13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