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_FilterDatabase" localSheetId="0" hidden="1">'Özet Tablo-Türkçe Format'!$A$2:$AN$13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<sst xmlns="http://schemas.openxmlformats.org/spreadsheetml/2006/main" count="468" uniqueCount="75">
  <si>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</si>
  <si>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</si>
  <si>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</si>
  <si>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</si>
  <si>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</si>
  <si>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</si>
  <si>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</si>
  <si>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</si>
  <si>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</si>
  <si>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</si>
  <si>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</si>
  <si>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</si>
  <si>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</si>
  <si>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</si>
  <si>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</si>
  <si>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</si>
  <si>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</si>
  <si>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</si>
  <si>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</si>
  <si>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</si>
  <si>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</si>
  <si>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E8855AX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</si>
  <si>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</si>
  <si>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</si>
  <si>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</si>
  <si>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</si>
  <si>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E8855AXORTA</t>
  </si>
  <si>
    <t>-</t>
  </si>
  <si>
    <t>TURKEY</t>
  </si>
  <si>
    <t>EGYPT</t>
  </si>
  <si>
    <t>29.05.2025</t>
  </si>
  <si>
    <t>SERBIA</t>
  </si>
  <si>
    <t>ALBANIA</t>
  </si>
  <si>
    <t>MONTENEGRO</t>
  </si>
  <si>
    <t>NORTH IRAQ</t>
  </si>
  <si>
    <t>E8855AXORTA1</t>
  </si>
  <si>
    <t>MOROCCO</t>
  </si>
  <si>
    <t>SOUTH IRAQ</t>
  </si>
  <si>
    <t>AZERBAIJAN</t>
  </si>
  <si>
    <t>KOSOVO</t>
  </si>
  <si>
    <t>LEBANON</t>
  </si>
  <si>
    <t>Beden Bazlı Toplam Sipariş</t>
  </si>
  <si>
    <t>Style Code</t>
  </si>
  <si>
    <t>ColorCode-Name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</si>
  <si>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</si>
  <si>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</si>
  <si>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</si>
  <si>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</si>
  <si>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</si>
  <si>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</si>
  <si>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</si>
  <si>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</si>
  <si>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有价格</t>
  </si>
  <si>
    <t>S-XXL</t>
  </si>
  <si>
    <t>XS-XXL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</si>
  <si>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</si>
  <si>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</si>
  <si>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</si>
  <si>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</si>
  <si>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1554143/1554144/1554145/1554146/1554147/1554151/1554152</t>
  </si>
  <si>
    <t>1554148/1554149/1554150/1554154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</si>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</sst>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topLeftCell="A7" workbookViewId="0">
      <selection activeCell="R4" sqref="R4:R13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62962962963" customWidth="1"/>
    <col min="4" max="4" width="40.3055555555556" customWidth="1"/>
    <col min="5" max="5" width="16.9259259259259" customWidth="1"/>
    <col min="6" max="6" width="14.6944444444444" hidden="1" customWidth="1"/>
    <col min="7" max="7" width="15.2314814814815" hidden="1" customWidth="1"/>
    <col min="8" max="8" width="10.1481481481481" hidden="1" customWidth="1"/>
    <col min="9" max="14" width="9.14814814814815" hidden="1" customWidth="1"/>
    <col min="15" max="15" width="21.0740740740741" hidden="1" customWidth="1"/>
    <col min="16" max="16" width="15" hidden="1" customWidth="1"/>
    <col min="17" max="17" width="23.3055555555556" hidden="1" customWidth="1"/>
    <col min="18" max="18" width="29.0740740740741" customWidth="1"/>
    <col min="19" max="19" width="24.7685185185185" customWidth="1"/>
    <col min="20" max="20" width="30.537037037037" customWidth="1"/>
    <col min="21" max="40" width="9.14814814814815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1554143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>
        <v>1</v>
      </c>
      <c r="K3" s="4">
        <v>2</v>
      </c>
      <c r="L3" s="3">
        <v>3</v>
      </c>
      <c r="M3" s="3">
        <v>2</v>
      </c>
      <c r="N3" s="3">
        <v>1</v>
      </c>
      <c r="O3" s="3">
        <v>9</v>
      </c>
      <c r="P3" s="3" t="s">
        <v>28</v>
      </c>
      <c r="Q3" s="3">
        <v>484</v>
      </c>
      <c r="R3" s="3">
        <v>4356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1554144</v>
      </c>
      <c r="D4" s="3" t="s">
        <v>29</v>
      </c>
      <c r="E4" s="4" t="s">
        <v>30</v>
      </c>
      <c r="F4" s="4" t="s">
        <v>25</v>
      </c>
      <c r="G4" s="4" t="s">
        <v>26</v>
      </c>
      <c r="H4" s="4">
        <v>1</v>
      </c>
      <c r="I4" s="4" t="s">
        <v>27</v>
      </c>
      <c r="J4" s="4">
        <v>1</v>
      </c>
      <c r="K4" s="4">
        <v>2</v>
      </c>
      <c r="L4" s="3">
        <v>3</v>
      </c>
      <c r="M4" s="3">
        <v>2</v>
      </c>
      <c r="N4" s="3">
        <v>1</v>
      </c>
      <c r="O4" s="3">
        <v>9</v>
      </c>
      <c r="P4" s="3" t="s">
        <v>29</v>
      </c>
      <c r="Q4" s="3">
        <v>76</v>
      </c>
      <c r="R4" s="3">
        <v>684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1554145</v>
      </c>
      <c r="D5" s="3" t="s">
        <v>31</v>
      </c>
      <c r="E5" s="4" t="s">
        <v>30</v>
      </c>
      <c r="F5" s="4" t="s">
        <v>25</v>
      </c>
      <c r="G5" s="4" t="s">
        <v>26</v>
      </c>
      <c r="H5" s="4">
        <v>1</v>
      </c>
      <c r="I5" s="4" t="s">
        <v>27</v>
      </c>
      <c r="J5" s="4">
        <v>1</v>
      </c>
      <c r="K5" s="4">
        <v>2</v>
      </c>
      <c r="L5" s="3">
        <v>3</v>
      </c>
      <c r="M5" s="3">
        <v>2</v>
      </c>
      <c r="N5" s="3">
        <v>1</v>
      </c>
      <c r="O5" s="3">
        <v>9</v>
      </c>
      <c r="P5" s="3" t="s">
        <v>31</v>
      </c>
      <c r="Q5" s="3">
        <v>3</v>
      </c>
      <c r="R5" s="3">
        <v>27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1554146</v>
      </c>
      <c r="D6" s="3" t="s">
        <v>32</v>
      </c>
      <c r="E6" s="4" t="s">
        <v>30</v>
      </c>
      <c r="F6" s="4" t="s">
        <v>25</v>
      </c>
      <c r="G6" s="4" t="s">
        <v>26</v>
      </c>
      <c r="H6" s="4">
        <v>1</v>
      </c>
      <c r="I6" s="4" t="s">
        <v>27</v>
      </c>
      <c r="J6" s="4">
        <v>1</v>
      </c>
      <c r="K6" s="4">
        <v>2</v>
      </c>
      <c r="L6" s="3">
        <v>3</v>
      </c>
      <c r="M6" s="3">
        <v>2</v>
      </c>
      <c r="N6" s="3">
        <v>1</v>
      </c>
      <c r="O6" s="3">
        <v>9</v>
      </c>
      <c r="P6" s="3" t="s">
        <v>32</v>
      </c>
      <c r="Q6" s="3">
        <v>4</v>
      </c>
      <c r="R6" s="3">
        <v>36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1554147</v>
      </c>
      <c r="D7" s="3" t="s">
        <v>33</v>
      </c>
      <c r="E7" s="4" t="s">
        <v>30</v>
      </c>
      <c r="F7" s="4" t="s">
        <v>25</v>
      </c>
      <c r="G7" s="4" t="s">
        <v>26</v>
      </c>
      <c r="H7" s="4">
        <v>1</v>
      </c>
      <c r="I7" s="4" t="s">
        <v>27</v>
      </c>
      <c r="J7" s="4">
        <v>1</v>
      </c>
      <c r="K7" s="4">
        <v>2</v>
      </c>
      <c r="L7" s="3">
        <v>3</v>
      </c>
      <c r="M7" s="3">
        <v>2</v>
      </c>
      <c r="N7" s="3">
        <v>1</v>
      </c>
      <c r="O7" s="3">
        <v>9</v>
      </c>
      <c r="P7" s="3" t="s">
        <v>33</v>
      </c>
      <c r="Q7" s="3">
        <v>1</v>
      </c>
      <c r="R7" s="3">
        <v>9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1554148</v>
      </c>
      <c r="D8" s="3" t="s">
        <v>34</v>
      </c>
      <c r="E8" s="4" t="s">
        <v>30</v>
      </c>
      <c r="F8" s="4" t="s">
        <v>25</v>
      </c>
      <c r="G8" s="4" t="s">
        <v>35</v>
      </c>
      <c r="H8" s="4">
        <v>1</v>
      </c>
      <c r="I8" s="4">
        <v>1</v>
      </c>
      <c r="J8" s="4">
        <v>2</v>
      </c>
      <c r="K8" s="4">
        <v>3</v>
      </c>
      <c r="L8" s="3">
        <v>3</v>
      </c>
      <c r="M8" s="3">
        <v>2</v>
      </c>
      <c r="N8" s="3">
        <v>1</v>
      </c>
      <c r="O8" s="3">
        <v>12</v>
      </c>
      <c r="P8" s="3" t="s">
        <v>34</v>
      </c>
      <c r="Q8" s="3">
        <v>25</v>
      </c>
      <c r="R8" s="3">
        <v>300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1554149</v>
      </c>
      <c r="D9" s="3" t="s">
        <v>36</v>
      </c>
      <c r="E9" s="4" t="s">
        <v>30</v>
      </c>
      <c r="F9" s="4" t="s">
        <v>25</v>
      </c>
      <c r="G9" s="4" t="s">
        <v>35</v>
      </c>
      <c r="H9" s="4">
        <v>1</v>
      </c>
      <c r="I9" s="4">
        <v>1</v>
      </c>
      <c r="J9" s="4">
        <v>2</v>
      </c>
      <c r="K9" s="4">
        <v>3</v>
      </c>
      <c r="L9" s="3">
        <v>3</v>
      </c>
      <c r="M9" s="3">
        <v>2</v>
      </c>
      <c r="N9" s="3">
        <v>1</v>
      </c>
      <c r="O9" s="3">
        <v>12</v>
      </c>
      <c r="P9" s="3" t="s">
        <v>36</v>
      </c>
      <c r="Q9" s="3">
        <v>31</v>
      </c>
      <c r="R9" s="3">
        <v>372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1554150</v>
      </c>
      <c r="D10" s="3" t="s">
        <v>37</v>
      </c>
      <c r="E10" s="4" t="s">
        <v>30</v>
      </c>
      <c r="F10" s="4" t="s">
        <v>25</v>
      </c>
      <c r="G10" s="4" t="s">
        <v>35</v>
      </c>
      <c r="H10" s="4">
        <v>1</v>
      </c>
      <c r="I10" s="4">
        <v>1</v>
      </c>
      <c r="J10" s="4">
        <v>2</v>
      </c>
      <c r="K10" s="4">
        <v>3</v>
      </c>
      <c r="L10" s="3">
        <v>3</v>
      </c>
      <c r="M10" s="3">
        <v>2</v>
      </c>
      <c r="N10" s="3">
        <v>1</v>
      </c>
      <c r="O10" s="3">
        <v>12</v>
      </c>
      <c r="P10" s="3" t="s">
        <v>37</v>
      </c>
      <c r="Q10" s="3">
        <v>17</v>
      </c>
      <c r="R10" s="3">
        <v>204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1554151</v>
      </c>
      <c r="D11" s="3" t="s">
        <v>38</v>
      </c>
      <c r="E11" s="4" t="s">
        <v>30</v>
      </c>
      <c r="F11" s="4" t="s">
        <v>25</v>
      </c>
      <c r="G11" s="4" t="s">
        <v>26</v>
      </c>
      <c r="H11" s="4">
        <v>1</v>
      </c>
      <c r="I11" s="4" t="s">
        <v>27</v>
      </c>
      <c r="J11" s="4">
        <v>1</v>
      </c>
      <c r="K11" s="4">
        <v>2</v>
      </c>
      <c r="L11" s="3">
        <v>3</v>
      </c>
      <c r="M11" s="3">
        <v>2</v>
      </c>
      <c r="N11" s="3">
        <v>1</v>
      </c>
      <c r="O11" s="3">
        <v>9</v>
      </c>
      <c r="P11" s="3" t="s">
        <v>38</v>
      </c>
      <c r="Q11" s="3">
        <v>8</v>
      </c>
      <c r="R11" s="3">
        <v>72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1554152</v>
      </c>
      <c r="D12" s="3" t="s">
        <v>39</v>
      </c>
      <c r="E12" s="4" t="s">
        <v>30</v>
      </c>
      <c r="F12" s="4" t="s">
        <v>25</v>
      </c>
      <c r="G12" s="4" t="s">
        <v>26</v>
      </c>
      <c r="H12" s="4">
        <v>1</v>
      </c>
      <c r="I12" s="4" t="s">
        <v>27</v>
      </c>
      <c r="J12" s="4">
        <v>1</v>
      </c>
      <c r="K12" s="4">
        <v>2</v>
      </c>
      <c r="L12" s="3">
        <v>3</v>
      </c>
      <c r="M12" s="3">
        <v>2</v>
      </c>
      <c r="N12" s="3">
        <v>1</v>
      </c>
      <c r="O12" s="3">
        <v>9</v>
      </c>
      <c r="P12" s="3" t="s">
        <v>39</v>
      </c>
      <c r="Q12" s="3">
        <v>8</v>
      </c>
      <c r="R12" s="3">
        <v>72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1554154</v>
      </c>
      <c r="D13" s="3" t="s">
        <v>40</v>
      </c>
      <c r="E13" s="4" t="s">
        <v>30</v>
      </c>
      <c r="F13" s="4" t="s">
        <v>25</v>
      </c>
      <c r="G13" s="4" t="s">
        <v>35</v>
      </c>
      <c r="H13" s="4">
        <v>1</v>
      </c>
      <c r="I13" s="4">
        <v>1</v>
      </c>
      <c r="J13" s="4">
        <v>2</v>
      </c>
      <c r="K13" s="4">
        <v>3</v>
      </c>
      <c r="L13" s="3">
        <v>3</v>
      </c>
      <c r="M13" s="3">
        <v>2</v>
      </c>
      <c r="N13" s="3">
        <v>1</v>
      </c>
      <c r="O13" s="3">
        <v>12</v>
      </c>
      <c r="P13" s="3" t="s">
        <v>40</v>
      </c>
      <c r="Q13" s="3">
        <v>6</v>
      </c>
      <c r="R13" s="3">
        <v>72</v>
      </c>
      <c r="S13" s="3">
        <v>0</v>
      </c>
      <c r="T13" s="3">
        <v>0</v>
      </c>
    </row>
    <row r="16" spans="1:40">
      <c r="A16" s="2" t="s">
        <v>41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 s="2" t="s">
        <v>1</v>
      </c>
      <c r="B17" s="2" t="s">
        <v>2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16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15">
      <c r="A18" s="3" t="s">
        <v>21</v>
      </c>
      <c r="B18" s="3" t="s">
        <v>22</v>
      </c>
      <c r="C18" s="3">
        <v>1554143</v>
      </c>
      <c r="D18" s="3" t="s">
        <v>23</v>
      </c>
      <c r="E18" s="4" t="s">
        <v>24</v>
      </c>
      <c r="F18" s="4" t="s">
        <v>25</v>
      </c>
      <c r="G18" s="4" t="s">
        <v>26</v>
      </c>
      <c r="H18" s="4">
        <v>1</v>
      </c>
      <c r="I18" s="4" t="s">
        <v>27</v>
      </c>
      <c r="J18" s="4">
        <v>484</v>
      </c>
      <c r="K18" s="4">
        <v>968</v>
      </c>
      <c r="L18" s="3">
        <v>1452</v>
      </c>
      <c r="M18" s="3">
        <v>968</v>
      </c>
      <c r="N18" s="3">
        <v>484</v>
      </c>
      <c r="O18" s="3" t="s">
        <v>28</v>
      </c>
    </row>
    <row r="19" spans="1:15">
      <c r="A19" s="3" t="s">
        <v>21</v>
      </c>
      <c r="B19" s="3" t="s">
        <v>22</v>
      </c>
      <c r="C19" s="3">
        <v>1554144</v>
      </c>
      <c r="D19" s="3" t="s">
        <v>29</v>
      </c>
      <c r="E19" s="4" t="s">
        <v>30</v>
      </c>
      <c r="F19" s="4" t="s">
        <v>25</v>
      </c>
      <c r="G19" s="4" t="s">
        <v>26</v>
      </c>
      <c r="H19" s="4">
        <v>1</v>
      </c>
      <c r="I19" s="4" t="s">
        <v>27</v>
      </c>
      <c r="J19" s="4">
        <v>76</v>
      </c>
      <c r="K19" s="4">
        <v>152</v>
      </c>
      <c r="L19" s="3">
        <v>228</v>
      </c>
      <c r="M19" s="3">
        <v>152</v>
      </c>
      <c r="N19" s="3">
        <v>76</v>
      </c>
      <c r="O19" s="3" t="s">
        <v>29</v>
      </c>
    </row>
    <row r="20" spans="1:15">
      <c r="A20" s="3" t="s">
        <v>21</v>
      </c>
      <c r="B20" s="3" t="s">
        <v>22</v>
      </c>
      <c r="C20" s="3">
        <v>1554145</v>
      </c>
      <c r="D20" s="3" t="s">
        <v>31</v>
      </c>
      <c r="E20" s="4" t="s">
        <v>30</v>
      </c>
      <c r="F20" s="4" t="s">
        <v>25</v>
      </c>
      <c r="G20" s="4" t="s">
        <v>26</v>
      </c>
      <c r="H20" s="4">
        <v>1</v>
      </c>
      <c r="I20" s="4" t="s">
        <v>27</v>
      </c>
      <c r="J20" s="4">
        <v>3</v>
      </c>
      <c r="K20" s="4">
        <v>6</v>
      </c>
      <c r="L20" s="3">
        <v>9</v>
      </c>
      <c r="M20" s="3">
        <v>6</v>
      </c>
      <c r="N20" s="3">
        <v>3</v>
      </c>
      <c r="O20" s="3" t="s">
        <v>31</v>
      </c>
    </row>
    <row r="21" spans="1:15">
      <c r="A21" s="3" t="s">
        <v>21</v>
      </c>
      <c r="B21" s="3" t="s">
        <v>22</v>
      </c>
      <c r="C21" s="3">
        <v>1554146</v>
      </c>
      <c r="D21" s="3" t="s">
        <v>32</v>
      </c>
      <c r="E21" s="4" t="s">
        <v>30</v>
      </c>
      <c r="F21" s="4" t="s">
        <v>25</v>
      </c>
      <c r="G21" s="4" t="s">
        <v>26</v>
      </c>
      <c r="H21" s="4">
        <v>1</v>
      </c>
      <c r="I21" s="4" t="s">
        <v>27</v>
      </c>
      <c r="J21" s="4">
        <v>4</v>
      </c>
      <c r="K21" s="4">
        <v>8</v>
      </c>
      <c r="L21" s="3">
        <v>12</v>
      </c>
      <c r="M21" s="3">
        <v>8</v>
      </c>
      <c r="N21" s="3">
        <v>4</v>
      </c>
      <c r="O21" s="3" t="s">
        <v>32</v>
      </c>
    </row>
    <row r="22" spans="1:15">
      <c r="A22" s="3" t="s">
        <v>21</v>
      </c>
      <c r="B22" s="3" t="s">
        <v>22</v>
      </c>
      <c r="C22" s="3">
        <v>1554147</v>
      </c>
      <c r="D22" s="3" t="s">
        <v>33</v>
      </c>
      <c r="E22" s="4" t="s">
        <v>30</v>
      </c>
      <c r="F22" s="4" t="s">
        <v>25</v>
      </c>
      <c r="G22" s="4" t="s">
        <v>26</v>
      </c>
      <c r="H22" s="4">
        <v>1</v>
      </c>
      <c r="I22" s="4" t="s">
        <v>27</v>
      </c>
      <c r="J22" s="4">
        <v>1</v>
      </c>
      <c r="K22" s="4">
        <v>2</v>
      </c>
      <c r="L22" s="3">
        <v>3</v>
      </c>
      <c r="M22" s="3">
        <v>2</v>
      </c>
      <c r="N22" s="3">
        <v>1</v>
      </c>
      <c r="O22" s="3" t="s">
        <v>33</v>
      </c>
    </row>
    <row r="23" spans="1:15">
      <c r="A23" s="3" t="s">
        <v>21</v>
      </c>
      <c r="B23" s="3" t="s">
        <v>22</v>
      </c>
      <c r="C23" s="3">
        <v>1554148</v>
      </c>
      <c r="D23" s="3" t="s">
        <v>34</v>
      </c>
      <c r="E23" s="4" t="s">
        <v>30</v>
      </c>
      <c r="F23" s="4" t="s">
        <v>25</v>
      </c>
      <c r="G23" s="4" t="s">
        <v>35</v>
      </c>
      <c r="H23" s="4">
        <v>1</v>
      </c>
      <c r="I23" s="4">
        <v>25</v>
      </c>
      <c r="J23" s="4">
        <v>50</v>
      </c>
      <c r="K23" s="4">
        <v>75</v>
      </c>
      <c r="L23" s="3">
        <v>75</v>
      </c>
      <c r="M23" s="3">
        <v>50</v>
      </c>
      <c r="N23" s="3">
        <v>25</v>
      </c>
      <c r="O23" s="3" t="s">
        <v>34</v>
      </c>
    </row>
    <row r="24" spans="1:15">
      <c r="A24" s="3" t="s">
        <v>21</v>
      </c>
      <c r="B24" s="3" t="s">
        <v>22</v>
      </c>
      <c r="C24" s="3">
        <v>1554149</v>
      </c>
      <c r="D24" s="3" t="s">
        <v>36</v>
      </c>
      <c r="E24" s="4" t="s">
        <v>30</v>
      </c>
      <c r="F24" s="4" t="s">
        <v>25</v>
      </c>
      <c r="G24" s="4" t="s">
        <v>35</v>
      </c>
      <c r="H24" s="4">
        <v>1</v>
      </c>
      <c r="I24" s="4">
        <v>31</v>
      </c>
      <c r="J24" s="4">
        <v>62</v>
      </c>
      <c r="K24" s="4">
        <v>93</v>
      </c>
      <c r="L24" s="3">
        <v>93</v>
      </c>
      <c r="M24" s="3">
        <v>62</v>
      </c>
      <c r="N24" s="3">
        <v>31</v>
      </c>
      <c r="O24" s="3" t="s">
        <v>36</v>
      </c>
    </row>
    <row r="25" spans="1:15">
      <c r="A25" s="3" t="s">
        <v>21</v>
      </c>
      <c r="B25" s="3" t="s">
        <v>22</v>
      </c>
      <c r="C25" s="3">
        <v>1554150</v>
      </c>
      <c r="D25" s="3" t="s">
        <v>37</v>
      </c>
      <c r="E25" s="4" t="s">
        <v>30</v>
      </c>
      <c r="F25" s="4" t="s">
        <v>25</v>
      </c>
      <c r="G25" s="4" t="s">
        <v>35</v>
      </c>
      <c r="H25" s="4">
        <v>1</v>
      </c>
      <c r="I25" s="4">
        <v>17</v>
      </c>
      <c r="J25" s="4">
        <v>34</v>
      </c>
      <c r="K25" s="4">
        <v>51</v>
      </c>
      <c r="L25" s="3">
        <v>51</v>
      </c>
      <c r="M25" s="3">
        <v>34</v>
      </c>
      <c r="N25" s="3">
        <v>17</v>
      </c>
      <c r="O25" s="3" t="s">
        <v>37</v>
      </c>
    </row>
    <row r="26" spans="1:15">
      <c r="A26" s="3" t="s">
        <v>21</v>
      </c>
      <c r="B26" s="3" t="s">
        <v>22</v>
      </c>
      <c r="C26" s="3">
        <v>1554151</v>
      </c>
      <c r="D26" s="3" t="s">
        <v>38</v>
      </c>
      <c r="E26" s="4" t="s">
        <v>30</v>
      </c>
      <c r="F26" s="4" t="s">
        <v>25</v>
      </c>
      <c r="G26" s="4" t="s">
        <v>26</v>
      </c>
      <c r="H26" s="4">
        <v>1</v>
      </c>
      <c r="I26" s="4" t="s">
        <v>27</v>
      </c>
      <c r="J26" s="4">
        <v>8</v>
      </c>
      <c r="K26" s="4">
        <v>16</v>
      </c>
      <c r="L26" s="3">
        <v>24</v>
      </c>
      <c r="M26" s="3">
        <v>16</v>
      </c>
      <c r="N26" s="3">
        <v>8</v>
      </c>
      <c r="O26" s="3" t="s">
        <v>38</v>
      </c>
    </row>
    <row r="27" spans="1:15">
      <c r="A27" s="3" t="s">
        <v>21</v>
      </c>
      <c r="B27" s="3" t="s">
        <v>22</v>
      </c>
      <c r="C27" s="3">
        <v>1554152</v>
      </c>
      <c r="D27" s="3" t="s">
        <v>39</v>
      </c>
      <c r="E27" s="4" t="s">
        <v>30</v>
      </c>
      <c r="F27" s="4" t="s">
        <v>25</v>
      </c>
      <c r="G27" s="4" t="s">
        <v>26</v>
      </c>
      <c r="H27" s="4">
        <v>1</v>
      </c>
      <c r="I27" s="4" t="s">
        <v>27</v>
      </c>
      <c r="J27" s="4">
        <v>8</v>
      </c>
      <c r="K27" s="4">
        <v>16</v>
      </c>
      <c r="L27" s="3">
        <v>24</v>
      </c>
      <c r="M27" s="3">
        <v>16</v>
      </c>
      <c r="N27" s="3">
        <v>8</v>
      </c>
      <c r="O27" s="3" t="s">
        <v>39</v>
      </c>
    </row>
    <row r="28" spans="1:15">
      <c r="A28" s="3" t="s">
        <v>21</v>
      </c>
      <c r="B28" s="3" t="s">
        <v>22</v>
      </c>
      <c r="C28" s="3">
        <v>1554154</v>
      </c>
      <c r="D28" s="3" t="s">
        <v>40</v>
      </c>
      <c r="E28" s="4" t="s">
        <v>30</v>
      </c>
      <c r="F28" s="4" t="s">
        <v>25</v>
      </c>
      <c r="G28" s="4" t="s">
        <v>35</v>
      </c>
      <c r="H28" s="4">
        <v>1</v>
      </c>
      <c r="I28" s="4">
        <v>6</v>
      </c>
      <c r="J28" s="4">
        <v>12</v>
      </c>
      <c r="K28" s="4">
        <v>18</v>
      </c>
      <c r="L28" s="3">
        <v>18</v>
      </c>
      <c r="M28" s="3">
        <v>12</v>
      </c>
      <c r="N28" s="3">
        <v>6</v>
      </c>
      <c r="O28" s="3" t="s">
        <v>40</v>
      </c>
    </row>
  </sheetData>
  <autoFilter xmlns:etc="http://www.wps.cn/officeDocument/2017/etCustomData" ref="A2:AN13" etc:filterBottomFollowUsedRange="0">
    <extLst/>
  </autoFilter>
  <mergeCells count="2">
    <mergeCell ref="A1:R1"/>
    <mergeCell ref="A16:N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workbookViewId="0">
      <selection activeCell="K15" sqref="K15"/>
    </sheetView>
  </sheetViews>
  <sheetFormatPr defaultColWidth="8.88888888888889" defaultRowHeight="14.4"/>
  <cols>
    <col min="1" max="1" width="12.6666666666667"/>
    <col min="2" max="2" width="12.7777777777778" customWidth="1"/>
    <col min="3" max="3" width="7.88888888888889"/>
    <col min="4" max="4" width="10"/>
    <col min="5" max="10" width="11.2222222222222"/>
    <col min="11" max="11" width="55.3333333333333" customWidth="1"/>
  </cols>
  <sheetData>
    <row r="3" spans="1:10">
      <c r="A3" t="s">
        <v>42</v>
      </c>
      <c r="B3" t="s">
        <v>43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</row>
    <row r="4" spans="1:10">
      <c r="A4" t="s">
        <v>21</v>
      </c>
      <c r="B4"/>
      <c r="C4"/>
      <c r="D4"/>
      <c r="E4">
        <v>79</v>
      </c>
      <c r="F4">
        <v>742</v>
      </c>
      <c r="G4">
        <v>1405</v>
      </c>
      <c r="H4">
        <v>1989</v>
      </c>
      <c r="I4">
        <v>1326</v>
      </c>
      <c r="J4">
        <v>663</v>
      </c>
    </row>
    <row r="5" spans="2:10">
      <c r="B5" t="s">
        <v>25</v>
      </c>
      <c r="C5"/>
      <c r="D5"/>
      <c r="E5">
        <v>79</v>
      </c>
      <c r="F5">
        <v>742</v>
      </c>
      <c r="G5">
        <v>1405</v>
      </c>
      <c r="H5">
        <v>1989</v>
      </c>
      <c r="I5">
        <v>1326</v>
      </c>
      <c r="J5">
        <v>663</v>
      </c>
    </row>
    <row r="6" spans="3:10">
      <c r="C6" t="s">
        <v>52</v>
      </c>
      <c r="D6"/>
      <c r="E6">
        <v>79</v>
      </c>
      <c r="F6">
        <v>742</v>
      </c>
      <c r="G6">
        <v>1405</v>
      </c>
      <c r="H6">
        <v>1989</v>
      </c>
      <c r="I6">
        <v>1326</v>
      </c>
      <c r="J6">
        <v>663</v>
      </c>
    </row>
    <row r="7" spans="4:10">
      <c r="D7" t="s">
        <v>53</v>
      </c>
      <c r="E7">
        <v>0</v>
      </c>
      <c r="F7">
        <v>584</v>
      </c>
      <c r="G7">
        <v>1168</v>
      </c>
      <c r="H7">
        <v>1752</v>
      </c>
      <c r="I7">
        <v>1168</v>
      </c>
      <c r="J7">
        <v>584</v>
      </c>
    </row>
    <row r="8" spans="4:10">
      <c r="D8" t="s">
        <v>54</v>
      </c>
      <c r="E8">
        <v>79</v>
      </c>
      <c r="F8">
        <v>158</v>
      </c>
      <c r="G8">
        <v>237</v>
      </c>
      <c r="H8">
        <v>237</v>
      </c>
      <c r="I8">
        <v>158</v>
      </c>
      <c r="J8">
        <v>79</v>
      </c>
    </row>
    <row r="9" spans="1:10">
      <c r="A9" t="s">
        <v>55</v>
      </c>
      <c r="B9"/>
      <c r="C9"/>
      <c r="E9">
        <v>79</v>
      </c>
      <c r="F9">
        <v>742</v>
      </c>
      <c r="G9">
        <v>1405</v>
      </c>
      <c r="H9">
        <v>1989</v>
      </c>
      <c r="I9">
        <v>1326</v>
      </c>
      <c r="J9">
        <v>663</v>
      </c>
    </row>
    <row r="13" spans="1:11">
      <c r="A13" s="13" t="s">
        <v>56</v>
      </c>
      <c r="B13" s="13" t="s">
        <v>57</v>
      </c>
      <c r="C13" s="13" t="s">
        <v>44</v>
      </c>
      <c r="D13" s="13" t="s">
        <v>45</v>
      </c>
      <c r="E13" s="14" t="s">
        <v>9</v>
      </c>
      <c r="F13" s="14" t="s">
        <v>10</v>
      </c>
      <c r="G13" s="14" t="s">
        <v>11</v>
      </c>
      <c r="H13" s="14" t="s">
        <v>12</v>
      </c>
      <c r="I13" s="14" t="s">
        <v>13</v>
      </c>
      <c r="J13" s="14" t="s">
        <v>14</v>
      </c>
      <c r="K13" s="13" t="s">
        <v>58</v>
      </c>
    </row>
    <row r="14" spans="1:11">
      <c r="A14" s="15" t="s">
        <v>21</v>
      </c>
      <c r="B14" s="15" t="s">
        <v>25</v>
      </c>
      <c r="C14" s="15" t="s">
        <v>52</v>
      </c>
      <c r="D14" s="16" t="s">
        <v>53</v>
      </c>
      <c r="E14" s="17">
        <f t="shared" ref="E14:J14" si="0">E7*1.015</f>
        <v>0</v>
      </c>
      <c r="F14" s="17">
        <f t="shared" si="0"/>
        <v>592.76</v>
      </c>
      <c r="G14" s="17">
        <f t="shared" si="0"/>
        <v>1185.52</v>
      </c>
      <c r="H14" s="17">
        <f t="shared" si="0"/>
        <v>1778.28</v>
      </c>
      <c r="I14" s="17">
        <f t="shared" si="0"/>
        <v>1185.52</v>
      </c>
      <c r="J14" s="17">
        <f t="shared" si="0"/>
        <v>592.76</v>
      </c>
      <c r="K14" s="19" t="s">
        <v>59</v>
      </c>
    </row>
    <row r="15" spans="1:11">
      <c r="A15" s="18"/>
      <c r="B15" s="18"/>
      <c r="C15" s="18"/>
      <c r="D15" s="16" t="s">
        <v>54</v>
      </c>
      <c r="E15" s="17">
        <f t="shared" ref="E15:J15" si="1">E8*1.015</f>
        <v>80.185</v>
      </c>
      <c r="F15" s="17">
        <f t="shared" si="1"/>
        <v>160.37</v>
      </c>
      <c r="G15" s="17">
        <f t="shared" si="1"/>
        <v>240.555</v>
      </c>
      <c r="H15" s="17">
        <f t="shared" si="1"/>
        <v>240.555</v>
      </c>
      <c r="I15" s="17">
        <f t="shared" si="1"/>
        <v>160.37</v>
      </c>
      <c r="J15" s="17">
        <f t="shared" si="1"/>
        <v>80.185</v>
      </c>
      <c r="K15" s="19" t="s">
        <v>60</v>
      </c>
    </row>
  </sheetData>
  <mergeCells count="3">
    <mergeCell ref="A14:A15"/>
    <mergeCell ref="B14:B15"/>
    <mergeCell ref="C14:C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G1" workbookViewId="0">
      <selection activeCell="R3" sqref="R3:R13"/>
    </sheetView>
  </sheetViews>
  <sheetFormatPr defaultColWidth="9" defaultRowHeight="14.4"/>
  <cols>
    <col min="1" max="1" width="10.8425925925926" customWidth="1"/>
    <col min="2" max="2" width="9.14814814814815" customWidth="1"/>
    <col min="3" max="3" width="14.462962962963" customWidth="1"/>
    <col min="4" max="4" width="135.611111111111" customWidth="1"/>
    <col min="5" max="5" width="22.6944444444444" customWidth="1"/>
    <col min="6" max="6" width="16.6944444444444" customWidth="1"/>
    <col min="7" max="7" width="15.2314814814815" customWidth="1"/>
    <col min="8" max="8" width="11.9259259259259" customWidth="1"/>
    <col min="9" max="14" width="9.14814814814815" customWidth="1"/>
    <col min="15" max="16" width="16.462962962963" customWidth="1"/>
    <col min="17" max="18" width="12.2314814814815" customWidth="1"/>
    <col min="19" max="19" width="19.6944444444444" customWidth="1"/>
    <col min="20" max="20" width="24.6111111111111" customWidth="1"/>
    <col min="21" max="21" width="23.7685185185185" customWidth="1"/>
    <col min="22" max="41" width="9.14814814814815" customWidth="1"/>
  </cols>
  <sheetData>
    <row r="1" spans="1:41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42</v>
      </c>
      <c r="B2" s="2" t="s">
        <v>62</v>
      </c>
      <c r="C2" s="2" t="s">
        <v>63</v>
      </c>
      <c r="D2" s="2" t="s">
        <v>4</v>
      </c>
      <c r="E2" s="2" t="s">
        <v>64</v>
      </c>
      <c r="F2" s="2" t="s">
        <v>43</v>
      </c>
      <c r="G2" s="2" t="s">
        <v>65</v>
      </c>
      <c r="H2" s="2" t="s">
        <v>66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67</v>
      </c>
      <c r="P2" s="2" t="s">
        <v>68</v>
      </c>
      <c r="Q2" s="2" t="s">
        <v>69</v>
      </c>
      <c r="R2" s="7" t="s">
        <v>70</v>
      </c>
      <c r="S2" s="2" t="s">
        <v>71</v>
      </c>
      <c r="T2" s="2" t="s">
        <v>72</v>
      </c>
      <c r="U2" s="2" t="s">
        <v>73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21</v>
      </c>
      <c r="B3" s="3" t="s">
        <v>22</v>
      </c>
      <c r="C3" s="3">
        <v>1554143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>
        <v>1</v>
      </c>
      <c r="K3" s="4">
        <v>2</v>
      </c>
      <c r="L3" s="3">
        <v>3</v>
      </c>
      <c r="M3" s="3">
        <v>2</v>
      </c>
      <c r="N3" s="3">
        <v>1</v>
      </c>
      <c r="O3" s="3">
        <v>9</v>
      </c>
      <c r="P3" s="3" t="s">
        <v>28</v>
      </c>
      <c r="Q3" s="3">
        <v>484</v>
      </c>
      <c r="R3" s="12">
        <f>Q3*1.015</f>
        <v>491.26</v>
      </c>
      <c r="S3" s="3">
        <v>4356</v>
      </c>
      <c r="T3" s="3">
        <v>0</v>
      </c>
      <c r="U3" s="3">
        <v>0</v>
      </c>
    </row>
    <row r="4" spans="1:21">
      <c r="A4" s="3" t="s">
        <v>21</v>
      </c>
      <c r="B4" s="3" t="s">
        <v>22</v>
      </c>
      <c r="C4" s="3">
        <v>1554144</v>
      </c>
      <c r="D4" s="3" t="s">
        <v>29</v>
      </c>
      <c r="E4" s="4" t="s">
        <v>30</v>
      </c>
      <c r="F4" s="4" t="s">
        <v>25</v>
      </c>
      <c r="G4" s="4" t="s">
        <v>26</v>
      </c>
      <c r="H4" s="4">
        <v>1</v>
      </c>
      <c r="I4" s="4" t="s">
        <v>27</v>
      </c>
      <c r="J4" s="4">
        <v>1</v>
      </c>
      <c r="K4" s="4">
        <v>2</v>
      </c>
      <c r="L4" s="3">
        <v>3</v>
      </c>
      <c r="M4" s="3">
        <v>2</v>
      </c>
      <c r="N4" s="3">
        <v>1</v>
      </c>
      <c r="O4" s="3">
        <v>9</v>
      </c>
      <c r="P4" s="3" t="s">
        <v>29</v>
      </c>
      <c r="Q4" s="3">
        <v>76</v>
      </c>
      <c r="R4" s="12">
        <f t="shared" ref="R4:R13" si="0">Q4*1.015</f>
        <v>77.14</v>
      </c>
      <c r="S4" s="3">
        <v>684</v>
      </c>
      <c r="T4" s="3">
        <v>0</v>
      </c>
      <c r="U4" s="3">
        <v>0</v>
      </c>
    </row>
    <row r="5" spans="1:21">
      <c r="A5" s="3" t="s">
        <v>21</v>
      </c>
      <c r="B5" s="3" t="s">
        <v>22</v>
      </c>
      <c r="C5" s="3">
        <v>1554145</v>
      </c>
      <c r="D5" s="3" t="s">
        <v>31</v>
      </c>
      <c r="E5" s="4" t="s">
        <v>30</v>
      </c>
      <c r="F5" s="4" t="s">
        <v>25</v>
      </c>
      <c r="G5" s="4" t="s">
        <v>26</v>
      </c>
      <c r="H5" s="4">
        <v>1</v>
      </c>
      <c r="I5" s="4" t="s">
        <v>27</v>
      </c>
      <c r="J5" s="4">
        <v>1</v>
      </c>
      <c r="K5" s="4">
        <v>2</v>
      </c>
      <c r="L5" s="3">
        <v>3</v>
      </c>
      <c r="M5" s="3">
        <v>2</v>
      </c>
      <c r="N5" s="3">
        <v>1</v>
      </c>
      <c r="O5" s="3">
        <v>9</v>
      </c>
      <c r="P5" s="3" t="s">
        <v>31</v>
      </c>
      <c r="Q5" s="3">
        <v>3</v>
      </c>
      <c r="R5" s="12">
        <f t="shared" si="0"/>
        <v>3.045</v>
      </c>
      <c r="S5" s="3">
        <v>27</v>
      </c>
      <c r="T5" s="3">
        <v>0</v>
      </c>
      <c r="U5" s="3">
        <v>0</v>
      </c>
    </row>
    <row r="6" spans="1:21">
      <c r="A6" s="3" t="s">
        <v>21</v>
      </c>
      <c r="B6" s="3" t="s">
        <v>22</v>
      </c>
      <c r="C6" s="3">
        <v>1554146</v>
      </c>
      <c r="D6" s="3" t="s">
        <v>32</v>
      </c>
      <c r="E6" s="4" t="s">
        <v>30</v>
      </c>
      <c r="F6" s="4" t="s">
        <v>25</v>
      </c>
      <c r="G6" s="4" t="s">
        <v>26</v>
      </c>
      <c r="H6" s="4">
        <v>1</v>
      </c>
      <c r="I6" s="4" t="s">
        <v>27</v>
      </c>
      <c r="J6" s="4">
        <v>1</v>
      </c>
      <c r="K6" s="4">
        <v>2</v>
      </c>
      <c r="L6" s="3">
        <v>3</v>
      </c>
      <c r="M6" s="3">
        <v>2</v>
      </c>
      <c r="N6" s="3">
        <v>1</v>
      </c>
      <c r="O6" s="3">
        <v>9</v>
      </c>
      <c r="P6" s="3" t="s">
        <v>32</v>
      </c>
      <c r="Q6" s="3">
        <v>4</v>
      </c>
      <c r="R6" s="12">
        <f t="shared" si="0"/>
        <v>4.06</v>
      </c>
      <c r="S6" s="3">
        <v>36</v>
      </c>
      <c r="T6" s="3">
        <v>0</v>
      </c>
      <c r="U6" s="3">
        <v>0</v>
      </c>
    </row>
    <row r="7" spans="1:21">
      <c r="A7" s="3" t="s">
        <v>21</v>
      </c>
      <c r="B7" s="3" t="s">
        <v>22</v>
      </c>
      <c r="C7" s="3">
        <v>1554147</v>
      </c>
      <c r="D7" s="3" t="s">
        <v>33</v>
      </c>
      <c r="E7" s="4" t="s">
        <v>30</v>
      </c>
      <c r="F7" s="4" t="s">
        <v>25</v>
      </c>
      <c r="G7" s="4" t="s">
        <v>26</v>
      </c>
      <c r="H7" s="4">
        <v>1</v>
      </c>
      <c r="I7" s="4" t="s">
        <v>27</v>
      </c>
      <c r="J7" s="4">
        <v>1</v>
      </c>
      <c r="K7" s="4">
        <v>2</v>
      </c>
      <c r="L7" s="3">
        <v>3</v>
      </c>
      <c r="M7" s="3">
        <v>2</v>
      </c>
      <c r="N7" s="3">
        <v>1</v>
      </c>
      <c r="O7" s="3">
        <v>9</v>
      </c>
      <c r="P7" s="3" t="s">
        <v>33</v>
      </c>
      <c r="Q7" s="3">
        <v>1</v>
      </c>
      <c r="R7" s="12">
        <f t="shared" si="0"/>
        <v>1.015</v>
      </c>
      <c r="S7" s="3">
        <v>9</v>
      </c>
      <c r="T7" s="3">
        <v>0</v>
      </c>
      <c r="U7" s="3">
        <v>0</v>
      </c>
    </row>
    <row r="8" spans="1:21">
      <c r="A8" s="3" t="s">
        <v>21</v>
      </c>
      <c r="B8" s="3" t="s">
        <v>22</v>
      </c>
      <c r="C8" s="3">
        <v>1554148</v>
      </c>
      <c r="D8" s="3" t="s">
        <v>34</v>
      </c>
      <c r="E8" s="4" t="s">
        <v>30</v>
      </c>
      <c r="F8" s="4" t="s">
        <v>25</v>
      </c>
      <c r="G8" s="4" t="s">
        <v>35</v>
      </c>
      <c r="H8" s="4">
        <v>1</v>
      </c>
      <c r="I8" s="4">
        <v>1</v>
      </c>
      <c r="J8" s="4">
        <v>2</v>
      </c>
      <c r="K8" s="4">
        <v>3</v>
      </c>
      <c r="L8" s="3">
        <v>3</v>
      </c>
      <c r="M8" s="3">
        <v>2</v>
      </c>
      <c r="N8" s="3">
        <v>1</v>
      </c>
      <c r="O8" s="3">
        <v>12</v>
      </c>
      <c r="P8" s="3" t="s">
        <v>34</v>
      </c>
      <c r="Q8" s="3">
        <v>25</v>
      </c>
      <c r="R8" s="12">
        <f t="shared" si="0"/>
        <v>25.375</v>
      </c>
      <c r="S8" s="3">
        <v>300</v>
      </c>
      <c r="T8" s="3">
        <v>0</v>
      </c>
      <c r="U8" s="3">
        <v>0</v>
      </c>
    </row>
    <row r="9" spans="1:21">
      <c r="A9" s="3" t="s">
        <v>21</v>
      </c>
      <c r="B9" s="3" t="s">
        <v>22</v>
      </c>
      <c r="C9" s="3">
        <v>1554149</v>
      </c>
      <c r="D9" s="3" t="s">
        <v>36</v>
      </c>
      <c r="E9" s="4" t="s">
        <v>30</v>
      </c>
      <c r="F9" s="4" t="s">
        <v>25</v>
      </c>
      <c r="G9" s="4" t="s">
        <v>35</v>
      </c>
      <c r="H9" s="4">
        <v>1</v>
      </c>
      <c r="I9" s="4">
        <v>1</v>
      </c>
      <c r="J9" s="4">
        <v>2</v>
      </c>
      <c r="K9" s="4">
        <v>3</v>
      </c>
      <c r="L9" s="3">
        <v>3</v>
      </c>
      <c r="M9" s="3">
        <v>2</v>
      </c>
      <c r="N9" s="3">
        <v>1</v>
      </c>
      <c r="O9" s="3">
        <v>12</v>
      </c>
      <c r="P9" s="3" t="s">
        <v>36</v>
      </c>
      <c r="Q9" s="3">
        <v>31</v>
      </c>
      <c r="R9" s="12">
        <f t="shared" si="0"/>
        <v>31.465</v>
      </c>
      <c r="S9" s="3">
        <v>372</v>
      </c>
      <c r="T9" s="3">
        <v>0</v>
      </c>
      <c r="U9" s="3">
        <v>0</v>
      </c>
    </row>
    <row r="10" spans="1:21">
      <c r="A10" s="3" t="s">
        <v>21</v>
      </c>
      <c r="B10" s="3" t="s">
        <v>22</v>
      </c>
      <c r="C10" s="3">
        <v>1554150</v>
      </c>
      <c r="D10" s="3" t="s">
        <v>37</v>
      </c>
      <c r="E10" s="4" t="s">
        <v>30</v>
      </c>
      <c r="F10" s="4" t="s">
        <v>25</v>
      </c>
      <c r="G10" s="4" t="s">
        <v>35</v>
      </c>
      <c r="H10" s="4">
        <v>1</v>
      </c>
      <c r="I10" s="4">
        <v>1</v>
      </c>
      <c r="J10" s="4">
        <v>2</v>
      </c>
      <c r="K10" s="4">
        <v>3</v>
      </c>
      <c r="L10" s="3">
        <v>3</v>
      </c>
      <c r="M10" s="3">
        <v>2</v>
      </c>
      <c r="N10" s="3">
        <v>1</v>
      </c>
      <c r="O10" s="3">
        <v>12</v>
      </c>
      <c r="P10" s="3" t="s">
        <v>37</v>
      </c>
      <c r="Q10" s="3">
        <v>17</v>
      </c>
      <c r="R10" s="12">
        <f t="shared" si="0"/>
        <v>17.255</v>
      </c>
      <c r="S10" s="3">
        <v>204</v>
      </c>
      <c r="T10" s="3">
        <v>0</v>
      </c>
      <c r="U10" s="3">
        <v>0</v>
      </c>
    </row>
    <row r="11" spans="1:21">
      <c r="A11" s="3" t="s">
        <v>21</v>
      </c>
      <c r="B11" s="3" t="s">
        <v>22</v>
      </c>
      <c r="C11" s="3">
        <v>1554151</v>
      </c>
      <c r="D11" s="3" t="s">
        <v>38</v>
      </c>
      <c r="E11" s="4" t="s">
        <v>30</v>
      </c>
      <c r="F11" s="4" t="s">
        <v>25</v>
      </c>
      <c r="G11" s="4" t="s">
        <v>26</v>
      </c>
      <c r="H11" s="4">
        <v>1</v>
      </c>
      <c r="I11" s="4" t="s">
        <v>27</v>
      </c>
      <c r="J11" s="4">
        <v>1</v>
      </c>
      <c r="K11" s="4">
        <v>2</v>
      </c>
      <c r="L11" s="3">
        <v>3</v>
      </c>
      <c r="M11" s="3">
        <v>2</v>
      </c>
      <c r="N11" s="3">
        <v>1</v>
      </c>
      <c r="O11" s="3">
        <v>9</v>
      </c>
      <c r="P11" s="3" t="s">
        <v>38</v>
      </c>
      <c r="Q11" s="3">
        <v>8</v>
      </c>
      <c r="R11" s="12">
        <f t="shared" si="0"/>
        <v>8.12</v>
      </c>
      <c r="S11" s="3">
        <v>72</v>
      </c>
      <c r="T11" s="3">
        <v>0</v>
      </c>
      <c r="U11" s="3">
        <v>0</v>
      </c>
    </row>
    <row r="12" spans="1:21">
      <c r="A12" s="3" t="s">
        <v>21</v>
      </c>
      <c r="B12" s="3" t="s">
        <v>22</v>
      </c>
      <c r="C12" s="3">
        <v>1554152</v>
      </c>
      <c r="D12" s="3" t="s">
        <v>39</v>
      </c>
      <c r="E12" s="4" t="s">
        <v>30</v>
      </c>
      <c r="F12" s="4" t="s">
        <v>25</v>
      </c>
      <c r="G12" s="4" t="s">
        <v>26</v>
      </c>
      <c r="H12" s="4">
        <v>1</v>
      </c>
      <c r="I12" s="4" t="s">
        <v>27</v>
      </c>
      <c r="J12" s="4">
        <v>1</v>
      </c>
      <c r="K12" s="4">
        <v>2</v>
      </c>
      <c r="L12" s="3">
        <v>3</v>
      </c>
      <c r="M12" s="3">
        <v>2</v>
      </c>
      <c r="N12" s="3">
        <v>1</v>
      </c>
      <c r="O12" s="3">
        <v>9</v>
      </c>
      <c r="P12" s="3" t="s">
        <v>39</v>
      </c>
      <c r="Q12" s="3">
        <v>8</v>
      </c>
      <c r="R12" s="12">
        <f t="shared" si="0"/>
        <v>8.12</v>
      </c>
      <c r="S12" s="3">
        <v>72</v>
      </c>
      <c r="T12" s="3">
        <v>0</v>
      </c>
      <c r="U12" s="3">
        <v>0</v>
      </c>
    </row>
    <row r="13" spans="1:21">
      <c r="A13" s="3" t="s">
        <v>21</v>
      </c>
      <c r="B13" s="3" t="s">
        <v>22</v>
      </c>
      <c r="C13" s="3">
        <v>1554154</v>
      </c>
      <c r="D13" s="3" t="s">
        <v>40</v>
      </c>
      <c r="E13" s="4" t="s">
        <v>30</v>
      </c>
      <c r="F13" s="4" t="s">
        <v>25</v>
      </c>
      <c r="G13" s="4" t="s">
        <v>35</v>
      </c>
      <c r="H13" s="4">
        <v>1</v>
      </c>
      <c r="I13" s="4">
        <v>1</v>
      </c>
      <c r="J13" s="4">
        <v>2</v>
      </c>
      <c r="K13" s="4">
        <v>3</v>
      </c>
      <c r="L13" s="3">
        <v>3</v>
      </c>
      <c r="M13" s="3">
        <v>2</v>
      </c>
      <c r="N13" s="3">
        <v>1</v>
      </c>
      <c r="O13" s="3">
        <v>12</v>
      </c>
      <c r="P13" s="3" t="s">
        <v>40</v>
      </c>
      <c r="Q13" s="3">
        <v>6</v>
      </c>
      <c r="R13" s="12">
        <f t="shared" si="0"/>
        <v>6.09</v>
      </c>
      <c r="S13" s="3">
        <v>72</v>
      </c>
      <c r="T13" s="3">
        <v>0</v>
      </c>
      <c r="U13" s="3">
        <v>0</v>
      </c>
    </row>
    <row r="16" spans="1:41">
      <c r="A16" s="2" t="s">
        <v>74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>
      <c r="A17" s="2" t="s">
        <v>42</v>
      </c>
      <c r="B17" s="2" t="s">
        <v>62</v>
      </c>
      <c r="C17" s="2" t="s">
        <v>63</v>
      </c>
      <c r="D17" s="2" t="s">
        <v>4</v>
      </c>
      <c r="E17" s="2" t="s">
        <v>64</v>
      </c>
      <c r="F17" s="2" t="s">
        <v>43</v>
      </c>
      <c r="G17" s="2" t="s">
        <v>65</v>
      </c>
      <c r="H17" s="2" t="s">
        <v>66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68</v>
      </c>
      <c r="P17" s="7" t="s">
        <v>44</v>
      </c>
      <c r="Q17" s="7" t="s">
        <v>45</v>
      </c>
      <c r="R17" s="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17">
      <c r="A18" s="3" t="s">
        <v>21</v>
      </c>
      <c r="B18" s="3" t="s">
        <v>22</v>
      </c>
      <c r="C18" s="3">
        <v>1554143</v>
      </c>
      <c r="D18" s="3" t="s">
        <v>23</v>
      </c>
      <c r="E18" s="4" t="s">
        <v>24</v>
      </c>
      <c r="F18" s="4" t="s">
        <v>25</v>
      </c>
      <c r="G18" s="4" t="s">
        <v>26</v>
      </c>
      <c r="H18" s="4">
        <v>1</v>
      </c>
      <c r="I18" s="4">
        <v>0</v>
      </c>
      <c r="J18" s="4">
        <v>484</v>
      </c>
      <c r="K18" s="4">
        <v>968</v>
      </c>
      <c r="L18" s="3">
        <v>1452</v>
      </c>
      <c r="M18" s="3">
        <v>968</v>
      </c>
      <c r="N18" s="3">
        <v>484</v>
      </c>
      <c r="O18" s="3" t="s">
        <v>28</v>
      </c>
      <c r="P18" s="8" t="s">
        <v>52</v>
      </c>
      <c r="Q18" t="s">
        <v>53</v>
      </c>
    </row>
    <row r="19" spans="1:17">
      <c r="A19" s="3" t="s">
        <v>21</v>
      </c>
      <c r="B19" s="3" t="s">
        <v>22</v>
      </c>
      <c r="C19" s="3">
        <v>1554144</v>
      </c>
      <c r="D19" s="3" t="s">
        <v>29</v>
      </c>
      <c r="E19" s="4" t="s">
        <v>30</v>
      </c>
      <c r="F19" s="4" t="s">
        <v>25</v>
      </c>
      <c r="G19" s="4" t="s">
        <v>26</v>
      </c>
      <c r="H19" s="4">
        <v>1</v>
      </c>
      <c r="I19" s="4">
        <v>0</v>
      </c>
      <c r="J19" s="4">
        <v>76</v>
      </c>
      <c r="K19" s="4">
        <v>152</v>
      </c>
      <c r="L19" s="3">
        <v>228</v>
      </c>
      <c r="M19" s="3">
        <v>152</v>
      </c>
      <c r="N19" s="3">
        <v>76</v>
      </c>
      <c r="O19" s="3" t="s">
        <v>29</v>
      </c>
      <c r="P19" s="8" t="s">
        <v>52</v>
      </c>
      <c r="Q19" t="s">
        <v>53</v>
      </c>
    </row>
    <row r="20" spans="1:17">
      <c r="A20" s="3" t="s">
        <v>21</v>
      </c>
      <c r="B20" s="3" t="s">
        <v>22</v>
      </c>
      <c r="C20" s="3">
        <v>1554145</v>
      </c>
      <c r="D20" s="3" t="s">
        <v>31</v>
      </c>
      <c r="E20" s="4" t="s">
        <v>30</v>
      </c>
      <c r="F20" s="4" t="s">
        <v>25</v>
      </c>
      <c r="G20" s="4" t="s">
        <v>26</v>
      </c>
      <c r="H20" s="4">
        <v>1</v>
      </c>
      <c r="I20" s="4">
        <v>0</v>
      </c>
      <c r="J20" s="4">
        <v>3</v>
      </c>
      <c r="K20" s="4">
        <v>6</v>
      </c>
      <c r="L20" s="3">
        <v>9</v>
      </c>
      <c r="M20" s="3">
        <v>6</v>
      </c>
      <c r="N20" s="3">
        <v>3</v>
      </c>
      <c r="O20" s="3" t="s">
        <v>31</v>
      </c>
      <c r="P20" s="8" t="s">
        <v>52</v>
      </c>
      <c r="Q20" t="s">
        <v>53</v>
      </c>
    </row>
    <row r="21" spans="1:17">
      <c r="A21" s="3" t="s">
        <v>21</v>
      </c>
      <c r="B21" s="3" t="s">
        <v>22</v>
      </c>
      <c r="C21" s="3">
        <v>1554146</v>
      </c>
      <c r="D21" s="3" t="s">
        <v>32</v>
      </c>
      <c r="E21" s="4" t="s">
        <v>30</v>
      </c>
      <c r="F21" s="4" t="s">
        <v>25</v>
      </c>
      <c r="G21" s="4" t="s">
        <v>26</v>
      </c>
      <c r="H21" s="4">
        <v>1</v>
      </c>
      <c r="I21" s="4">
        <v>0</v>
      </c>
      <c r="J21" s="4">
        <v>4</v>
      </c>
      <c r="K21" s="4">
        <v>8</v>
      </c>
      <c r="L21" s="3">
        <v>12</v>
      </c>
      <c r="M21" s="3">
        <v>8</v>
      </c>
      <c r="N21" s="3">
        <v>4</v>
      </c>
      <c r="O21" s="3" t="s">
        <v>32</v>
      </c>
      <c r="P21" s="8" t="s">
        <v>52</v>
      </c>
      <c r="Q21" t="s">
        <v>53</v>
      </c>
    </row>
    <row r="22" spans="1:17">
      <c r="A22" s="3" t="s">
        <v>21</v>
      </c>
      <c r="B22" s="3" t="s">
        <v>22</v>
      </c>
      <c r="C22" s="3">
        <v>1554147</v>
      </c>
      <c r="D22" s="3" t="s">
        <v>33</v>
      </c>
      <c r="E22" s="4" t="s">
        <v>30</v>
      </c>
      <c r="F22" s="4" t="s">
        <v>25</v>
      </c>
      <c r="G22" s="4" t="s">
        <v>26</v>
      </c>
      <c r="H22" s="4">
        <v>1</v>
      </c>
      <c r="I22" s="4">
        <v>0</v>
      </c>
      <c r="J22" s="4">
        <v>1</v>
      </c>
      <c r="K22" s="4">
        <v>2</v>
      </c>
      <c r="L22" s="3">
        <v>3</v>
      </c>
      <c r="M22" s="3">
        <v>2</v>
      </c>
      <c r="N22" s="3">
        <v>1</v>
      </c>
      <c r="O22" s="3" t="s">
        <v>33</v>
      </c>
      <c r="P22" s="8" t="s">
        <v>52</v>
      </c>
      <c r="Q22" t="s">
        <v>53</v>
      </c>
    </row>
    <row r="23" s="1" customFormat="1" spans="1:17">
      <c r="A23" s="5" t="s">
        <v>21</v>
      </c>
      <c r="B23" s="5" t="s">
        <v>22</v>
      </c>
      <c r="C23" s="5">
        <v>1554148</v>
      </c>
      <c r="D23" s="5" t="s">
        <v>34</v>
      </c>
      <c r="E23" s="6" t="s">
        <v>30</v>
      </c>
      <c r="F23" s="6" t="s">
        <v>25</v>
      </c>
      <c r="G23" s="6" t="s">
        <v>35</v>
      </c>
      <c r="H23" s="6">
        <v>1</v>
      </c>
      <c r="I23" s="6">
        <v>25</v>
      </c>
      <c r="J23" s="6">
        <v>50</v>
      </c>
      <c r="K23" s="6">
        <v>75</v>
      </c>
      <c r="L23" s="5">
        <v>75</v>
      </c>
      <c r="M23" s="5">
        <v>50</v>
      </c>
      <c r="N23" s="5">
        <v>25</v>
      </c>
      <c r="O23" s="5" t="s">
        <v>34</v>
      </c>
      <c r="P23" s="9" t="s">
        <v>52</v>
      </c>
      <c r="Q23" s="1" t="s">
        <v>54</v>
      </c>
    </row>
    <row r="24" s="1" customFormat="1" spans="1:17">
      <c r="A24" s="5" t="s">
        <v>21</v>
      </c>
      <c r="B24" s="5" t="s">
        <v>22</v>
      </c>
      <c r="C24" s="5">
        <v>1554149</v>
      </c>
      <c r="D24" s="5" t="s">
        <v>36</v>
      </c>
      <c r="E24" s="6" t="s">
        <v>30</v>
      </c>
      <c r="F24" s="6" t="s">
        <v>25</v>
      </c>
      <c r="G24" s="6" t="s">
        <v>35</v>
      </c>
      <c r="H24" s="6">
        <v>1</v>
      </c>
      <c r="I24" s="6">
        <v>31</v>
      </c>
      <c r="J24" s="6">
        <v>62</v>
      </c>
      <c r="K24" s="6">
        <v>93</v>
      </c>
      <c r="L24" s="5">
        <v>93</v>
      </c>
      <c r="M24" s="5">
        <v>62</v>
      </c>
      <c r="N24" s="5">
        <v>31</v>
      </c>
      <c r="O24" s="5" t="s">
        <v>36</v>
      </c>
      <c r="P24" s="9" t="s">
        <v>52</v>
      </c>
      <c r="Q24" s="1" t="s">
        <v>54</v>
      </c>
    </row>
    <row r="25" s="1" customFormat="1" spans="1:17">
      <c r="A25" s="5" t="s">
        <v>21</v>
      </c>
      <c r="B25" s="5" t="s">
        <v>22</v>
      </c>
      <c r="C25" s="5">
        <v>1554150</v>
      </c>
      <c r="D25" s="5" t="s">
        <v>37</v>
      </c>
      <c r="E25" s="6" t="s">
        <v>30</v>
      </c>
      <c r="F25" s="6" t="s">
        <v>25</v>
      </c>
      <c r="G25" s="6" t="s">
        <v>35</v>
      </c>
      <c r="H25" s="6">
        <v>1</v>
      </c>
      <c r="I25" s="6">
        <v>17</v>
      </c>
      <c r="J25" s="6">
        <v>34</v>
      </c>
      <c r="K25" s="6">
        <v>51</v>
      </c>
      <c r="L25" s="5">
        <v>51</v>
      </c>
      <c r="M25" s="5">
        <v>34</v>
      </c>
      <c r="N25" s="5">
        <v>17</v>
      </c>
      <c r="O25" s="5" t="s">
        <v>37</v>
      </c>
      <c r="P25" s="9" t="s">
        <v>52</v>
      </c>
      <c r="Q25" s="1" t="s">
        <v>54</v>
      </c>
    </row>
    <row r="26" spans="1:17">
      <c r="A26" s="3" t="s">
        <v>21</v>
      </c>
      <c r="B26" s="3" t="s">
        <v>22</v>
      </c>
      <c r="C26" s="3">
        <v>1554151</v>
      </c>
      <c r="D26" s="3" t="s">
        <v>38</v>
      </c>
      <c r="E26" s="4" t="s">
        <v>30</v>
      </c>
      <c r="F26" s="4" t="s">
        <v>25</v>
      </c>
      <c r="G26" s="4" t="s">
        <v>26</v>
      </c>
      <c r="H26" s="4">
        <v>1</v>
      </c>
      <c r="I26" s="4">
        <v>0</v>
      </c>
      <c r="J26" s="4">
        <v>8</v>
      </c>
      <c r="K26" s="4">
        <v>16</v>
      </c>
      <c r="L26" s="3">
        <v>24</v>
      </c>
      <c r="M26" s="3">
        <v>16</v>
      </c>
      <c r="N26" s="3">
        <v>8</v>
      </c>
      <c r="O26" s="3" t="s">
        <v>38</v>
      </c>
      <c r="P26" s="8" t="s">
        <v>52</v>
      </c>
      <c r="Q26" t="s">
        <v>53</v>
      </c>
    </row>
    <row r="27" spans="1:17">
      <c r="A27" s="3" t="s">
        <v>21</v>
      </c>
      <c r="B27" s="3" t="s">
        <v>22</v>
      </c>
      <c r="C27" s="3">
        <v>1554152</v>
      </c>
      <c r="D27" s="3" t="s">
        <v>39</v>
      </c>
      <c r="E27" s="4" t="s">
        <v>30</v>
      </c>
      <c r="F27" s="4" t="s">
        <v>25</v>
      </c>
      <c r="G27" s="4" t="s">
        <v>26</v>
      </c>
      <c r="H27" s="4">
        <v>1</v>
      </c>
      <c r="I27" s="4">
        <v>0</v>
      </c>
      <c r="J27" s="4">
        <v>8</v>
      </c>
      <c r="K27" s="4">
        <v>16</v>
      </c>
      <c r="L27" s="3">
        <v>24</v>
      </c>
      <c r="M27" s="3">
        <v>16</v>
      </c>
      <c r="N27" s="3">
        <v>8</v>
      </c>
      <c r="O27" s="3" t="s">
        <v>39</v>
      </c>
      <c r="P27" s="8" t="s">
        <v>52</v>
      </c>
      <c r="Q27" t="s">
        <v>53</v>
      </c>
    </row>
    <row r="28" s="1" customFormat="1" spans="1:17">
      <c r="A28" s="5" t="s">
        <v>21</v>
      </c>
      <c r="B28" s="5" t="s">
        <v>22</v>
      </c>
      <c r="C28" s="5">
        <v>1554154</v>
      </c>
      <c r="D28" s="5" t="s">
        <v>40</v>
      </c>
      <c r="E28" s="6" t="s">
        <v>30</v>
      </c>
      <c r="F28" s="6" t="s">
        <v>25</v>
      </c>
      <c r="G28" s="6" t="s">
        <v>35</v>
      </c>
      <c r="H28" s="6">
        <v>1</v>
      </c>
      <c r="I28" s="6">
        <v>6</v>
      </c>
      <c r="J28" s="6">
        <v>12</v>
      </c>
      <c r="K28" s="6">
        <v>18</v>
      </c>
      <c r="L28" s="5">
        <v>18</v>
      </c>
      <c r="M28" s="5">
        <v>12</v>
      </c>
      <c r="N28" s="5">
        <v>6</v>
      </c>
      <c r="O28" s="5" t="s">
        <v>40</v>
      </c>
      <c r="P28" s="9" t="s">
        <v>52</v>
      </c>
      <c r="Q28" s="1" t="s">
        <v>54</v>
      </c>
    </row>
    <row r="33" spans="9:14">
      <c r="I33" s="10" t="s">
        <v>9</v>
      </c>
      <c r="J33" s="10" t="s">
        <v>10</v>
      </c>
      <c r="K33" s="10" t="s">
        <v>11</v>
      </c>
      <c r="L33" s="10" t="s">
        <v>12</v>
      </c>
      <c r="M33" s="10" t="s">
        <v>13</v>
      </c>
      <c r="N33" s="10" t="s">
        <v>14</v>
      </c>
    </row>
    <row r="34" spans="9:14">
      <c r="I34" s="11">
        <f>SUM(I18:I28)</f>
        <v>79</v>
      </c>
      <c r="J34" s="11">
        <f>SUM(J18:J28)</f>
        <v>742</v>
      </c>
      <c r="K34" s="11">
        <f>SUM(K18:K28)</f>
        <v>1405</v>
      </c>
      <c r="L34" s="11">
        <f>SUM(L18:L28)</f>
        <v>1989</v>
      </c>
      <c r="M34" s="11">
        <f>SUM(M18:M28)</f>
        <v>1326</v>
      </c>
      <c r="N34" s="11">
        <f>SUM(N18:N28)</f>
        <v>663</v>
      </c>
    </row>
  </sheetData>
  <mergeCells count="2">
    <mergeCell ref="A1:S1"/>
    <mergeCell ref="A16:N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2024-12-24T05:36:00Z</dcterms:created>
  <dcterms:modified xsi:type="dcterms:W3CDTF">2025-01-06T05:11:05Z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D62EA0B5963942188D8ABB41D3DFE470_12</vt:lpwstr>
  </property>
  <property fmtid="{D5CDD505-2E9C-101B-9397-08002B2CF9AE}" pid="3" name="KSOProductBuildVer">
    <vt:lpwstr>2052-12.1.0.19302</vt:lpwstr>
  </property>
</Properties>
</file>