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<sst xmlns="http://schemas.openxmlformats.org/spreadsheetml/2006/main" count="1107" uniqueCount="92">
  <si>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</si>
  <si>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</si>
  <si>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</si>
  <si>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</si>
  <si>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</si>
  <si>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</si>
  <si>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</si>
  <si>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</si>
  <si>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</si>
  <si>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</si>
  <si>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F0375A8</t>
  </si>
  <si>
    <t>ER117 - ECRU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</si>
  <si>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</si>
  <si>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</si>
  <si>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</si>
  <si>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</si>
  <si>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</si>
  <si>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</si>
  <si>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</si>
  <si>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</si>
  <si>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</si>
  <si>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</si>
  <si>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</si>
  <si>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</si>
  <si>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</si>
  <si>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1553961/1554216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</si>
  <si>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</si>
  <si>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</si>
  <si>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</si>
  <si>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</si>
  <si>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</si>
  <si>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</si>
  <si>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</si>
  <si>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</si>
  <si>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</si>
  <si>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</si>
  <si>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</si>
  <si>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</si>
  <si>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</si>
  <si>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</si>
  <si>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</si>
  <si>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</si>
  <si>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</si>
  <si>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</si>
  <si>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F0375A8DFA12/13Y</t>
  </si>
  <si>
    <t>-</t>
  </si>
  <si>
    <t>TURKEY</t>
  </si>
  <si>
    <t>F0375A8DFA5/6Y</t>
  </si>
  <si>
    <t>F0375A8DFA7/8Y</t>
  </si>
  <si>
    <t>F0375A8DFA9/10Y</t>
  </si>
  <si>
    <t>F0375A8DFA8/9Y</t>
  </si>
  <si>
    <t>F0375A8DFA13/14Y</t>
  </si>
  <si>
    <t>DEFACTO PERAKENDE TİC.A.Ş. DEPO Organize San. Bölgesi 6.Depo Kazım Karabekir Mah. Cumhuriyet Cad. Tekirdağ/Çerkezköy Tel:0090 282 758 11 34-35</t>
  </si>
  <si>
    <t>F0375A8DFA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</si>
  <si>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</si>
  <si>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</si>
  <si>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</si>
  <si>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</si>
  <si>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</si>
  <si>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</si>
  <si>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</si>
  <si>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</si>
  <si>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</si>
  <si>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</si>
  <si>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</si>
  <si>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</si>
  <si>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</si>
  <si>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F0375A8KZKA</t>
  </si>
  <si>
    <t>F0375A8ECOMA11/12Y</t>
  </si>
  <si>
    <t>ECOM</t>
  </si>
  <si>
    <t>F0375A8ECOMA12/13Y</t>
  </si>
  <si>
    <t>F0375A8ECOMA5/6Y</t>
  </si>
  <si>
    <t>F0375A8ECOMA7/8Y</t>
  </si>
  <si>
    <t>F0375A8ECOMA9/10Y</t>
  </si>
  <si>
    <t>F0375A8ECOMA8/9Y</t>
  </si>
  <si>
    <t>F0375A8ECOMA13/14Y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</si>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</sst>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3"/>
  <sheetViews>
    <sheetView workbookViewId="0">
      <selection activeCell="D12" sqref="D12:J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6.11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390</v>
      </c>
      <c r="E4">
        <v>390</v>
      </c>
      <c r="F4">
        <v>390</v>
      </c>
      <c r="G4">
        <v>780</v>
      </c>
      <c r="H4">
        <v>1100</v>
      </c>
      <c r="I4">
        <v>780</v>
      </c>
      <c r="J4">
        <v>546</v>
      </c>
    </row>
    <row r="5" spans="2:10">
      <c r="B5" t="s">
        <v>11</v>
      </c>
      <c r="C5"/>
      <c r="D5">
        <v>390</v>
      </c>
      <c r="E5">
        <v>390</v>
      </c>
      <c r="F5">
        <v>390</v>
      </c>
      <c r="G5">
        <v>780</v>
      </c>
      <c r="H5">
        <v>1100</v>
      </c>
      <c r="I5">
        <v>780</v>
      </c>
      <c r="J5">
        <v>546</v>
      </c>
    </row>
    <row r="6" spans="3:10">
      <c r="C6" t="s">
        <v>12</v>
      </c>
      <c r="D6">
        <v>106</v>
      </c>
      <c r="E6">
        <v>106</v>
      </c>
      <c r="F6">
        <v>106</v>
      </c>
      <c r="G6">
        <v>212</v>
      </c>
      <c r="H6">
        <v>248</v>
      </c>
      <c r="I6">
        <v>212</v>
      </c>
      <c r="J6">
        <v>262</v>
      </c>
    </row>
    <row r="7" spans="3:10">
      <c r="C7" t="s">
        <v>13</v>
      </c>
      <c r="D7">
        <v>284</v>
      </c>
      <c r="E7">
        <v>284</v>
      </c>
      <c r="F7">
        <v>284</v>
      </c>
      <c r="G7">
        <v>568</v>
      </c>
      <c r="H7">
        <v>852</v>
      </c>
      <c r="I7">
        <v>568</v>
      </c>
      <c r="J7">
        <v>284</v>
      </c>
    </row>
    <row r="8" spans="1:10">
      <c r="A8" t="s">
        <v>14</v>
      </c>
      <c r="B8"/>
      <c r="C8"/>
      <c r="D8">
        <v>390</v>
      </c>
      <c r="E8">
        <v>390</v>
      </c>
      <c r="F8">
        <v>390</v>
      </c>
      <c r="G8">
        <v>780</v>
      </c>
      <c r="H8">
        <v>1100</v>
      </c>
      <c r="I8">
        <v>780</v>
      </c>
      <c r="J8">
        <v>546</v>
      </c>
    </row>
    <row r="11" spans="1:11">
      <c r="A11" s="13" t="s">
        <v>15</v>
      </c>
      <c r="B11" s="13" t="s">
        <v>16</v>
      </c>
      <c r="C11" s="13" t="s">
        <v>2</v>
      </c>
      <c r="D11" s="14" t="s">
        <v>17</v>
      </c>
      <c r="E11" s="14" t="s">
        <v>18</v>
      </c>
      <c r="F11" s="14" t="s">
        <v>19</v>
      </c>
      <c r="G11" s="14" t="s">
        <v>20</v>
      </c>
      <c r="H11" s="14" t="s">
        <v>21</v>
      </c>
      <c r="I11" s="14" t="s">
        <v>22</v>
      </c>
      <c r="J11" s="14" t="s">
        <v>23</v>
      </c>
      <c r="K11" s="13" t="s">
        <v>24</v>
      </c>
    </row>
    <row r="12" spans="1:11">
      <c r="A12" s="15" t="s">
        <v>10</v>
      </c>
      <c r="B12" s="15" t="s">
        <v>11</v>
      </c>
      <c r="C12" s="15" t="s">
        <v>12</v>
      </c>
      <c r="D12" s="16">
        <f>D6*1.03</f>
        <v>109.18</v>
      </c>
      <c r="E12" s="16">
        <f t="shared" ref="E12:J12" si="0">E6*1.03</f>
        <v>109.18</v>
      </c>
      <c r="F12" s="16">
        <f t="shared" si="0"/>
        <v>109.18</v>
      </c>
      <c r="G12" s="16">
        <f t="shared" si="0"/>
        <v>218.36</v>
      </c>
      <c r="H12" s="16">
        <f t="shared" si="0"/>
        <v>255.44</v>
      </c>
      <c r="I12" s="16">
        <f t="shared" si="0"/>
        <v>218.36</v>
      </c>
      <c r="J12" s="16">
        <f t="shared" si="0"/>
        <v>269.86</v>
      </c>
      <c r="K12" s="15" t="s">
        <v>25</v>
      </c>
    </row>
    <row r="13" spans="1:11">
      <c r="A13" s="15"/>
      <c r="B13" s="15"/>
      <c r="C13" s="15" t="s">
        <v>13</v>
      </c>
      <c r="D13" s="16">
        <f>D7*1.03</f>
        <v>292.52</v>
      </c>
      <c r="E13" s="16">
        <f t="shared" ref="E13:J13" si="1">E7*1.03</f>
        <v>292.52</v>
      </c>
      <c r="F13" s="16">
        <f t="shared" si="1"/>
        <v>292.52</v>
      </c>
      <c r="G13" s="16">
        <f t="shared" si="1"/>
        <v>585.04</v>
      </c>
      <c r="H13" s="16">
        <f t="shared" si="1"/>
        <v>877.56</v>
      </c>
      <c r="I13" s="16">
        <f t="shared" si="1"/>
        <v>585.04</v>
      </c>
      <c r="J13" s="16">
        <f t="shared" si="1"/>
        <v>292.52</v>
      </c>
      <c r="K13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F1" workbookViewId="0">
      <selection activeCell="K55" sqref="K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11111111111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9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1553961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 t="s">
        <v>45</v>
      </c>
      <c r="N3" s="2">
        <v>2</v>
      </c>
      <c r="O3" s="2" t="s">
        <v>45</v>
      </c>
      <c r="P3" s="2">
        <v>2</v>
      </c>
      <c r="Q3" s="2" t="s">
        <v>46</v>
      </c>
      <c r="R3" s="2">
        <v>23</v>
      </c>
      <c r="S3" s="10">
        <f>R3*1.03</f>
        <v>23.69</v>
      </c>
      <c r="T3" s="2">
        <v>46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1553961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12</v>
      </c>
      <c r="S4" s="10">
        <f t="shared" ref="S4:S28" si="0">R4*1.03</f>
        <v>12.36</v>
      </c>
      <c r="T4" s="2">
        <v>24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1553961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12</v>
      </c>
      <c r="S5" s="10">
        <f t="shared" si="0"/>
        <v>12.36</v>
      </c>
      <c r="T5" s="2">
        <v>24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1553961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23</v>
      </c>
      <c r="S6" s="10">
        <f t="shared" si="0"/>
        <v>23.69</v>
      </c>
      <c r="T6" s="2">
        <v>46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1553961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12</v>
      </c>
      <c r="S7" s="10">
        <f t="shared" si="0"/>
        <v>12.36</v>
      </c>
      <c r="T7" s="2">
        <v>24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1553961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90</v>
      </c>
      <c r="S8" s="10">
        <f t="shared" si="0"/>
        <v>92.7</v>
      </c>
      <c r="T8" s="2">
        <v>180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1553962</v>
      </c>
      <c r="D9" s="2" t="s">
        <v>52</v>
      </c>
      <c r="E9" s="3" t="s">
        <v>43</v>
      </c>
      <c r="F9" s="3" t="s">
        <v>11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46</v>
      </c>
      <c r="R9" s="2">
        <v>187</v>
      </c>
      <c r="S9" s="10">
        <f t="shared" si="0"/>
        <v>192.61</v>
      </c>
      <c r="T9" s="2">
        <v>2057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1553963</v>
      </c>
      <c r="D10" s="2" t="s">
        <v>54</v>
      </c>
      <c r="E10" s="3" t="s">
        <v>55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54</v>
      </c>
      <c r="R10" s="2">
        <v>14</v>
      </c>
      <c r="S10" s="10">
        <f t="shared" si="0"/>
        <v>14.42</v>
      </c>
      <c r="T10" s="2">
        <v>154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1553964</v>
      </c>
      <c r="D11" s="2" t="s">
        <v>56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56</v>
      </c>
      <c r="R11" s="2">
        <v>5</v>
      </c>
      <c r="S11" s="10">
        <f t="shared" si="0"/>
        <v>5.15</v>
      </c>
      <c r="T11" s="2">
        <v>55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1553965</v>
      </c>
      <c r="D12" s="2" t="s">
        <v>57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57</v>
      </c>
      <c r="R12" s="2">
        <v>9</v>
      </c>
      <c r="S12" s="10">
        <f t="shared" si="0"/>
        <v>9.27</v>
      </c>
      <c r="T12" s="2">
        <v>99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1553966</v>
      </c>
      <c r="D13" s="2" t="s">
        <v>58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58</v>
      </c>
      <c r="R13" s="2">
        <v>10</v>
      </c>
      <c r="S13" s="10">
        <f t="shared" si="0"/>
        <v>10.3</v>
      </c>
      <c r="T13" s="2">
        <v>110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1553967</v>
      </c>
      <c r="D14" s="2" t="s">
        <v>59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59</v>
      </c>
      <c r="R14" s="2">
        <v>3</v>
      </c>
      <c r="S14" s="10">
        <f t="shared" si="0"/>
        <v>3.09</v>
      </c>
      <c r="T14" s="2">
        <v>33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1553968</v>
      </c>
      <c r="D15" s="2" t="s">
        <v>60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60</v>
      </c>
      <c r="R15" s="2">
        <v>13</v>
      </c>
      <c r="S15" s="10">
        <f t="shared" si="0"/>
        <v>13.39</v>
      </c>
      <c r="T15" s="2">
        <v>143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1553969</v>
      </c>
      <c r="D16" s="2" t="s">
        <v>61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61</v>
      </c>
      <c r="R16" s="2">
        <v>6</v>
      </c>
      <c r="S16" s="10">
        <f t="shared" si="0"/>
        <v>6.18</v>
      </c>
      <c r="T16" s="2">
        <v>66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1553970</v>
      </c>
      <c r="D17" s="2" t="s">
        <v>62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62</v>
      </c>
      <c r="R17" s="2">
        <v>10</v>
      </c>
      <c r="S17" s="10">
        <f t="shared" si="0"/>
        <v>10.3</v>
      </c>
      <c r="T17" s="2">
        <v>110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1553971</v>
      </c>
      <c r="D18" s="2" t="s">
        <v>63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3</v>
      </c>
      <c r="N18" s="2">
        <v>2</v>
      </c>
      <c r="O18" s="2">
        <v>1</v>
      </c>
      <c r="P18" s="2">
        <v>11</v>
      </c>
      <c r="Q18" s="2" t="s">
        <v>63</v>
      </c>
      <c r="R18" s="2">
        <v>4</v>
      </c>
      <c r="S18" s="10">
        <f t="shared" si="0"/>
        <v>4.12</v>
      </c>
      <c r="T18" s="2">
        <v>44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1553972</v>
      </c>
      <c r="D19" s="2" t="s">
        <v>64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3</v>
      </c>
      <c r="N19" s="2">
        <v>2</v>
      </c>
      <c r="O19" s="2">
        <v>1</v>
      </c>
      <c r="P19" s="2">
        <v>11</v>
      </c>
      <c r="Q19" s="2" t="s">
        <v>64</v>
      </c>
      <c r="R19" s="2">
        <v>4</v>
      </c>
      <c r="S19" s="10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1553973</v>
      </c>
      <c r="D20" s="2" t="s">
        <v>65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3</v>
      </c>
      <c r="N20" s="2">
        <v>2</v>
      </c>
      <c r="O20" s="2">
        <v>1</v>
      </c>
      <c r="P20" s="2">
        <v>11</v>
      </c>
      <c r="Q20" s="2" t="s">
        <v>65</v>
      </c>
      <c r="R20" s="2">
        <v>4</v>
      </c>
      <c r="S20" s="10">
        <f t="shared" si="0"/>
        <v>4.12</v>
      </c>
      <c r="T20" s="2">
        <v>44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1553974</v>
      </c>
      <c r="D21" s="2" t="s">
        <v>66</v>
      </c>
      <c r="E21" s="3" t="s">
        <v>43</v>
      </c>
      <c r="F21" s="3" t="s">
        <v>11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3</v>
      </c>
      <c r="N21" s="2">
        <v>2</v>
      </c>
      <c r="O21" s="2">
        <v>1</v>
      </c>
      <c r="P21" s="2">
        <v>11</v>
      </c>
      <c r="Q21" s="2" t="s">
        <v>66</v>
      </c>
      <c r="R21" s="2">
        <v>15</v>
      </c>
      <c r="S21" s="10">
        <f t="shared" si="0"/>
        <v>15.45</v>
      </c>
      <c r="T21" s="2">
        <v>165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1554216</v>
      </c>
      <c r="D22" s="2" t="s">
        <v>42</v>
      </c>
      <c r="E22" s="3" t="s">
        <v>43</v>
      </c>
      <c r="F22" s="3" t="s">
        <v>11</v>
      </c>
      <c r="G22" s="3" t="s">
        <v>68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>
        <v>2</v>
      </c>
      <c r="N22" s="2" t="s">
        <v>45</v>
      </c>
      <c r="O22" s="2" t="s">
        <v>45</v>
      </c>
      <c r="P22" s="2">
        <v>2</v>
      </c>
      <c r="Q22" s="2" t="s">
        <v>69</v>
      </c>
      <c r="R22" s="2">
        <v>124</v>
      </c>
      <c r="S22" s="10">
        <f t="shared" si="0"/>
        <v>127.72</v>
      </c>
      <c r="T22" s="2">
        <v>248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1554216</v>
      </c>
      <c r="D23" s="2" t="s">
        <v>42</v>
      </c>
      <c r="E23" s="3" t="s">
        <v>43</v>
      </c>
      <c r="F23" s="3" t="s">
        <v>11</v>
      </c>
      <c r="G23" s="3" t="s">
        <v>70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 t="s">
        <v>45</v>
      </c>
      <c r="N23" s="2">
        <v>2</v>
      </c>
      <c r="O23" s="2" t="s">
        <v>45</v>
      </c>
      <c r="P23" s="2">
        <v>2</v>
      </c>
      <c r="Q23" s="2" t="s">
        <v>69</v>
      </c>
      <c r="R23" s="2">
        <v>83</v>
      </c>
      <c r="S23" s="10">
        <f t="shared" si="0"/>
        <v>85.49</v>
      </c>
      <c r="T23" s="2">
        <v>166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1554216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69</v>
      </c>
      <c r="R24" s="2">
        <v>41</v>
      </c>
      <c r="S24" s="10">
        <f t="shared" si="0"/>
        <v>42.23</v>
      </c>
      <c r="T24" s="2">
        <v>82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1554216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69</v>
      </c>
      <c r="R25" s="2">
        <v>41</v>
      </c>
      <c r="S25" s="10">
        <f t="shared" si="0"/>
        <v>42.23</v>
      </c>
      <c r="T25" s="2">
        <v>82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1554216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69</v>
      </c>
      <c r="R26" s="2">
        <v>83</v>
      </c>
      <c r="S26" s="10">
        <f t="shared" si="0"/>
        <v>85.49</v>
      </c>
      <c r="T26" s="2">
        <v>166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1554216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69</v>
      </c>
      <c r="R27" s="2">
        <v>41</v>
      </c>
      <c r="S27" s="10">
        <f t="shared" si="0"/>
        <v>42.23</v>
      </c>
      <c r="T27" s="2">
        <v>82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1554216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69</v>
      </c>
      <c r="R28" s="2">
        <v>41</v>
      </c>
      <c r="S28" s="10">
        <f t="shared" si="0"/>
        <v>42.23</v>
      </c>
      <c r="T28" s="2">
        <v>82</v>
      </c>
      <c r="U28" s="2">
        <v>0</v>
      </c>
      <c r="V28" s="2">
        <v>0</v>
      </c>
    </row>
    <row r="31" spans="1:41">
      <c r="A31" s="1" t="s">
        <v>76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0</v>
      </c>
      <c r="B32" s="1" t="s">
        <v>28</v>
      </c>
      <c r="C32" s="1" t="s">
        <v>29</v>
      </c>
      <c r="D32" s="1" t="s">
        <v>30</v>
      </c>
      <c r="E32" s="1" t="s">
        <v>31</v>
      </c>
      <c r="F32" s="1" t="s">
        <v>1</v>
      </c>
      <c r="G32" s="1" t="s">
        <v>32</v>
      </c>
      <c r="H32" s="1" t="s">
        <v>33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23</v>
      </c>
      <c r="P32" s="1" t="s">
        <v>35</v>
      </c>
      <c r="Q32" s="9" t="s">
        <v>2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="4" customFormat="1" spans="1:17">
      <c r="A33" s="5" t="s">
        <v>10</v>
      </c>
      <c r="B33" s="5" t="s">
        <v>41</v>
      </c>
      <c r="C33" s="5">
        <v>1553961</v>
      </c>
      <c r="D33" s="5" t="s">
        <v>42</v>
      </c>
      <c r="E33" s="6" t="s">
        <v>43</v>
      </c>
      <c r="F33" s="6" t="s">
        <v>11</v>
      </c>
      <c r="G33" s="6" t="s">
        <v>44</v>
      </c>
      <c r="H33" s="6">
        <v>1</v>
      </c>
      <c r="I33" s="6">
        <v>0</v>
      </c>
      <c r="J33" s="6">
        <v>0</v>
      </c>
      <c r="K33" s="6">
        <v>0</v>
      </c>
      <c r="L33" s="6">
        <v>0</v>
      </c>
      <c r="M33" s="5">
        <v>0</v>
      </c>
      <c r="N33" s="5">
        <v>46</v>
      </c>
      <c r="O33" s="5">
        <v>0</v>
      </c>
      <c r="P33" s="5" t="s">
        <v>46</v>
      </c>
      <c r="Q33" s="11" t="s">
        <v>12</v>
      </c>
    </row>
    <row r="34" s="4" customFormat="1" spans="1:17">
      <c r="A34" s="5" t="s">
        <v>10</v>
      </c>
      <c r="B34" s="5" t="s">
        <v>41</v>
      </c>
      <c r="C34" s="5">
        <v>1553961</v>
      </c>
      <c r="D34" s="5" t="s">
        <v>42</v>
      </c>
      <c r="E34" s="6" t="s">
        <v>43</v>
      </c>
      <c r="F34" s="6" t="s">
        <v>11</v>
      </c>
      <c r="G34" s="6" t="s">
        <v>47</v>
      </c>
      <c r="H34" s="6">
        <v>1</v>
      </c>
      <c r="I34" s="6">
        <v>24</v>
      </c>
      <c r="J34" s="6">
        <v>0</v>
      </c>
      <c r="K34" s="6">
        <v>0</v>
      </c>
      <c r="L34" s="6">
        <v>0</v>
      </c>
      <c r="M34" s="5">
        <v>0</v>
      </c>
      <c r="N34" s="5">
        <v>0</v>
      </c>
      <c r="O34" s="5">
        <v>0</v>
      </c>
      <c r="P34" s="5" t="s">
        <v>46</v>
      </c>
      <c r="Q34" s="11" t="s">
        <v>12</v>
      </c>
    </row>
    <row r="35" s="4" customFormat="1" spans="1:17">
      <c r="A35" s="5" t="s">
        <v>10</v>
      </c>
      <c r="B35" s="5" t="s">
        <v>41</v>
      </c>
      <c r="C35" s="5">
        <v>1553961</v>
      </c>
      <c r="D35" s="5" t="s">
        <v>42</v>
      </c>
      <c r="E35" s="6" t="s">
        <v>43</v>
      </c>
      <c r="F35" s="6" t="s">
        <v>11</v>
      </c>
      <c r="G35" s="6" t="s">
        <v>48</v>
      </c>
      <c r="H35" s="6">
        <v>1</v>
      </c>
      <c r="I35" s="6">
        <v>0</v>
      </c>
      <c r="J35" s="6">
        <v>24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11" t="s">
        <v>12</v>
      </c>
    </row>
    <row r="36" s="4" customFormat="1" spans="1:17">
      <c r="A36" s="5" t="s">
        <v>10</v>
      </c>
      <c r="B36" s="5" t="s">
        <v>41</v>
      </c>
      <c r="C36" s="5">
        <v>1553961</v>
      </c>
      <c r="D36" s="5" t="s">
        <v>42</v>
      </c>
      <c r="E36" s="6" t="s">
        <v>43</v>
      </c>
      <c r="F36" s="6" t="s">
        <v>11</v>
      </c>
      <c r="G36" s="6" t="s">
        <v>49</v>
      </c>
      <c r="H36" s="6">
        <v>1</v>
      </c>
      <c r="I36" s="6">
        <v>0</v>
      </c>
      <c r="J36" s="6">
        <v>0</v>
      </c>
      <c r="K36" s="6">
        <v>0</v>
      </c>
      <c r="L36" s="6">
        <v>46</v>
      </c>
      <c r="M36" s="5">
        <v>0</v>
      </c>
      <c r="N36" s="5">
        <v>0</v>
      </c>
      <c r="O36" s="5">
        <v>0</v>
      </c>
      <c r="P36" s="5" t="s">
        <v>46</v>
      </c>
      <c r="Q36" s="11" t="s">
        <v>12</v>
      </c>
    </row>
    <row r="37" s="4" customFormat="1" spans="1:17">
      <c r="A37" s="5" t="s">
        <v>10</v>
      </c>
      <c r="B37" s="5" t="s">
        <v>41</v>
      </c>
      <c r="C37" s="5">
        <v>1553961</v>
      </c>
      <c r="D37" s="5" t="s">
        <v>42</v>
      </c>
      <c r="E37" s="6" t="s">
        <v>43</v>
      </c>
      <c r="F37" s="6" t="s">
        <v>11</v>
      </c>
      <c r="G37" s="6" t="s">
        <v>50</v>
      </c>
      <c r="H37" s="6">
        <v>1</v>
      </c>
      <c r="I37" s="6">
        <v>0</v>
      </c>
      <c r="J37" s="6">
        <v>0</v>
      </c>
      <c r="K37" s="6">
        <v>24</v>
      </c>
      <c r="L37" s="6">
        <v>0</v>
      </c>
      <c r="M37" s="5">
        <v>0</v>
      </c>
      <c r="N37" s="5">
        <v>0</v>
      </c>
      <c r="O37" s="5">
        <v>0</v>
      </c>
      <c r="P37" s="5" t="s">
        <v>46</v>
      </c>
      <c r="Q37" s="11" t="s">
        <v>12</v>
      </c>
    </row>
    <row r="38" s="4" customFormat="1" spans="1:17">
      <c r="A38" s="5" t="s">
        <v>10</v>
      </c>
      <c r="B38" s="5" t="s">
        <v>41</v>
      </c>
      <c r="C38" s="5">
        <v>1553961</v>
      </c>
      <c r="D38" s="5" t="s">
        <v>42</v>
      </c>
      <c r="E38" s="6" t="s">
        <v>43</v>
      </c>
      <c r="F38" s="6" t="s">
        <v>11</v>
      </c>
      <c r="G38" s="6" t="s">
        <v>51</v>
      </c>
      <c r="H38" s="6">
        <v>1</v>
      </c>
      <c r="I38" s="6">
        <v>0</v>
      </c>
      <c r="J38" s="6">
        <v>0</v>
      </c>
      <c r="K38" s="6">
        <v>0</v>
      </c>
      <c r="L38" s="6">
        <v>0</v>
      </c>
      <c r="M38" s="5">
        <v>0</v>
      </c>
      <c r="N38" s="5">
        <v>0</v>
      </c>
      <c r="O38" s="5">
        <v>180</v>
      </c>
      <c r="P38" s="5" t="s">
        <v>46</v>
      </c>
      <c r="Q38" s="11" t="s">
        <v>12</v>
      </c>
    </row>
    <row r="39" spans="1:17">
      <c r="A39" s="2" t="s">
        <v>10</v>
      </c>
      <c r="B39" s="2" t="s">
        <v>41</v>
      </c>
      <c r="C39" s="2">
        <v>1553962</v>
      </c>
      <c r="D39" s="2" t="s">
        <v>52</v>
      </c>
      <c r="E39" s="3" t="s">
        <v>43</v>
      </c>
      <c r="F39" s="3" t="s">
        <v>11</v>
      </c>
      <c r="G39" s="3" t="s">
        <v>53</v>
      </c>
      <c r="H39" s="3">
        <v>1</v>
      </c>
      <c r="I39" s="3">
        <v>187</v>
      </c>
      <c r="J39" s="3">
        <v>187</v>
      </c>
      <c r="K39" s="3">
        <v>187</v>
      </c>
      <c r="L39" s="3">
        <v>374</v>
      </c>
      <c r="M39" s="2">
        <v>561</v>
      </c>
      <c r="N39" s="2">
        <v>374</v>
      </c>
      <c r="O39" s="2">
        <v>187</v>
      </c>
      <c r="P39" s="2" t="s">
        <v>46</v>
      </c>
      <c r="Q39" s="12" t="s">
        <v>13</v>
      </c>
    </row>
    <row r="40" spans="1:17">
      <c r="A40" s="2" t="s">
        <v>10</v>
      </c>
      <c r="B40" s="2" t="s">
        <v>41</v>
      </c>
      <c r="C40" s="2">
        <v>1553963</v>
      </c>
      <c r="D40" s="2" t="s">
        <v>54</v>
      </c>
      <c r="E40" s="3" t="s">
        <v>55</v>
      </c>
      <c r="F40" s="3" t="s">
        <v>11</v>
      </c>
      <c r="G40" s="3" t="s">
        <v>53</v>
      </c>
      <c r="H40" s="3">
        <v>1</v>
      </c>
      <c r="I40" s="3">
        <v>14</v>
      </c>
      <c r="J40" s="3">
        <v>14</v>
      </c>
      <c r="K40" s="3">
        <v>14</v>
      </c>
      <c r="L40" s="3">
        <v>28</v>
      </c>
      <c r="M40" s="2">
        <v>42</v>
      </c>
      <c r="N40" s="2">
        <v>28</v>
      </c>
      <c r="O40" s="2">
        <v>14</v>
      </c>
      <c r="P40" s="2" t="s">
        <v>54</v>
      </c>
      <c r="Q40" s="12" t="s">
        <v>13</v>
      </c>
    </row>
    <row r="41" spans="1:17">
      <c r="A41" s="2" t="s">
        <v>10</v>
      </c>
      <c r="B41" s="2" t="s">
        <v>41</v>
      </c>
      <c r="C41" s="2">
        <v>1553964</v>
      </c>
      <c r="D41" s="2" t="s">
        <v>56</v>
      </c>
      <c r="E41" s="3" t="s">
        <v>55</v>
      </c>
      <c r="F41" s="3" t="s">
        <v>11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56</v>
      </c>
      <c r="Q41" s="12" t="s">
        <v>13</v>
      </c>
    </row>
    <row r="42" spans="1:17">
      <c r="A42" s="2" t="s">
        <v>10</v>
      </c>
      <c r="B42" s="2" t="s">
        <v>41</v>
      </c>
      <c r="C42" s="2">
        <v>1553965</v>
      </c>
      <c r="D42" s="2" t="s">
        <v>57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27</v>
      </c>
      <c r="N42" s="2">
        <v>18</v>
      </c>
      <c r="O42" s="2">
        <v>9</v>
      </c>
      <c r="P42" s="2" t="s">
        <v>57</v>
      </c>
      <c r="Q42" s="12" t="s">
        <v>13</v>
      </c>
    </row>
    <row r="43" spans="1:17">
      <c r="A43" s="2" t="s">
        <v>10</v>
      </c>
      <c r="B43" s="2" t="s">
        <v>41</v>
      </c>
      <c r="C43" s="2">
        <v>1553966</v>
      </c>
      <c r="D43" s="2" t="s">
        <v>58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10</v>
      </c>
      <c r="J43" s="3">
        <v>10</v>
      </c>
      <c r="K43" s="3">
        <v>10</v>
      </c>
      <c r="L43" s="3">
        <v>20</v>
      </c>
      <c r="M43" s="2">
        <v>30</v>
      </c>
      <c r="N43" s="2">
        <v>20</v>
      </c>
      <c r="O43" s="2">
        <v>10</v>
      </c>
      <c r="P43" s="2" t="s">
        <v>58</v>
      </c>
      <c r="Q43" s="12" t="s">
        <v>13</v>
      </c>
    </row>
    <row r="44" spans="1:17">
      <c r="A44" s="2" t="s">
        <v>10</v>
      </c>
      <c r="B44" s="2" t="s">
        <v>41</v>
      </c>
      <c r="C44" s="2">
        <v>1553967</v>
      </c>
      <c r="D44" s="2" t="s">
        <v>59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3</v>
      </c>
      <c r="J44" s="3">
        <v>3</v>
      </c>
      <c r="K44" s="3">
        <v>3</v>
      </c>
      <c r="L44" s="3">
        <v>6</v>
      </c>
      <c r="M44" s="2">
        <v>9</v>
      </c>
      <c r="N44" s="2">
        <v>6</v>
      </c>
      <c r="O44" s="2">
        <v>3</v>
      </c>
      <c r="P44" s="2" t="s">
        <v>59</v>
      </c>
      <c r="Q44" s="12" t="s">
        <v>13</v>
      </c>
    </row>
    <row r="45" spans="1:17">
      <c r="A45" s="2" t="s">
        <v>10</v>
      </c>
      <c r="B45" s="2" t="s">
        <v>41</v>
      </c>
      <c r="C45" s="2">
        <v>1553968</v>
      </c>
      <c r="D45" s="2" t="s">
        <v>60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13</v>
      </c>
      <c r="J45" s="3">
        <v>13</v>
      </c>
      <c r="K45" s="3">
        <v>13</v>
      </c>
      <c r="L45" s="3">
        <v>26</v>
      </c>
      <c r="M45" s="2">
        <v>39</v>
      </c>
      <c r="N45" s="2">
        <v>26</v>
      </c>
      <c r="O45" s="2">
        <v>13</v>
      </c>
      <c r="P45" s="2" t="s">
        <v>60</v>
      </c>
      <c r="Q45" s="12" t="s">
        <v>13</v>
      </c>
    </row>
    <row r="46" spans="1:17">
      <c r="A46" s="2" t="s">
        <v>10</v>
      </c>
      <c r="B46" s="2" t="s">
        <v>41</v>
      </c>
      <c r="C46" s="2">
        <v>1553969</v>
      </c>
      <c r="D46" s="2" t="s">
        <v>61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18</v>
      </c>
      <c r="N46" s="2">
        <v>12</v>
      </c>
      <c r="O46" s="2">
        <v>6</v>
      </c>
      <c r="P46" s="2" t="s">
        <v>61</v>
      </c>
      <c r="Q46" s="12" t="s">
        <v>13</v>
      </c>
    </row>
    <row r="47" spans="1:17">
      <c r="A47" s="2" t="s">
        <v>10</v>
      </c>
      <c r="B47" s="2" t="s">
        <v>41</v>
      </c>
      <c r="C47" s="2">
        <v>1553970</v>
      </c>
      <c r="D47" s="2" t="s">
        <v>62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30</v>
      </c>
      <c r="N47" s="2">
        <v>20</v>
      </c>
      <c r="O47" s="2">
        <v>10</v>
      </c>
      <c r="P47" s="2" t="s">
        <v>62</v>
      </c>
      <c r="Q47" s="12" t="s">
        <v>13</v>
      </c>
    </row>
    <row r="48" spans="1:17">
      <c r="A48" s="2" t="s">
        <v>10</v>
      </c>
      <c r="B48" s="2" t="s">
        <v>41</v>
      </c>
      <c r="C48" s="2">
        <v>1553971</v>
      </c>
      <c r="D48" s="2" t="s">
        <v>63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12</v>
      </c>
      <c r="N48" s="2">
        <v>8</v>
      </c>
      <c r="O48" s="2">
        <v>4</v>
      </c>
      <c r="P48" s="2" t="s">
        <v>63</v>
      </c>
      <c r="Q48" s="12" t="s">
        <v>13</v>
      </c>
    </row>
    <row r="49" spans="1:17">
      <c r="A49" s="2" t="s">
        <v>10</v>
      </c>
      <c r="B49" s="2" t="s">
        <v>41</v>
      </c>
      <c r="C49" s="2">
        <v>1553972</v>
      </c>
      <c r="D49" s="2" t="s">
        <v>64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4</v>
      </c>
      <c r="J49" s="3">
        <v>4</v>
      </c>
      <c r="K49" s="3">
        <v>4</v>
      </c>
      <c r="L49" s="3">
        <v>8</v>
      </c>
      <c r="M49" s="2">
        <v>12</v>
      </c>
      <c r="N49" s="2">
        <v>8</v>
      </c>
      <c r="O49" s="2">
        <v>4</v>
      </c>
      <c r="P49" s="2" t="s">
        <v>64</v>
      </c>
      <c r="Q49" s="12" t="s">
        <v>13</v>
      </c>
    </row>
    <row r="50" spans="1:17">
      <c r="A50" s="2" t="s">
        <v>10</v>
      </c>
      <c r="B50" s="2" t="s">
        <v>41</v>
      </c>
      <c r="C50" s="2">
        <v>1553973</v>
      </c>
      <c r="D50" s="2" t="s">
        <v>65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12</v>
      </c>
      <c r="N50" s="2">
        <v>8</v>
      </c>
      <c r="O50" s="2">
        <v>4</v>
      </c>
      <c r="P50" s="2" t="s">
        <v>65</v>
      </c>
      <c r="Q50" s="12" t="s">
        <v>13</v>
      </c>
    </row>
    <row r="51" spans="1:17">
      <c r="A51" s="2" t="s">
        <v>10</v>
      </c>
      <c r="B51" s="2" t="s">
        <v>41</v>
      </c>
      <c r="C51" s="2">
        <v>1553974</v>
      </c>
      <c r="D51" s="2" t="s">
        <v>66</v>
      </c>
      <c r="E51" s="3" t="s">
        <v>43</v>
      </c>
      <c r="F51" s="3" t="s">
        <v>11</v>
      </c>
      <c r="G51" s="3" t="s">
        <v>67</v>
      </c>
      <c r="H51" s="3">
        <v>1</v>
      </c>
      <c r="I51" s="3">
        <v>15</v>
      </c>
      <c r="J51" s="3">
        <v>15</v>
      </c>
      <c r="K51" s="3">
        <v>15</v>
      </c>
      <c r="L51" s="3">
        <v>30</v>
      </c>
      <c r="M51" s="2">
        <v>45</v>
      </c>
      <c r="N51" s="2">
        <v>30</v>
      </c>
      <c r="O51" s="2">
        <v>15</v>
      </c>
      <c r="P51" s="2" t="s">
        <v>66</v>
      </c>
      <c r="Q51" s="12" t="s">
        <v>13</v>
      </c>
    </row>
    <row r="52" s="4" customFormat="1" spans="1:17">
      <c r="A52" s="5" t="s">
        <v>10</v>
      </c>
      <c r="B52" s="5" t="s">
        <v>41</v>
      </c>
      <c r="C52" s="5">
        <v>1554216</v>
      </c>
      <c r="D52" s="5" t="s">
        <v>42</v>
      </c>
      <c r="E52" s="6" t="s">
        <v>43</v>
      </c>
      <c r="F52" s="6" t="s">
        <v>11</v>
      </c>
      <c r="G52" s="6" t="s">
        <v>68</v>
      </c>
      <c r="H52" s="6">
        <v>1</v>
      </c>
      <c r="I52" s="6">
        <v>0</v>
      </c>
      <c r="J52" s="6">
        <v>0</v>
      </c>
      <c r="K52" s="6">
        <v>0</v>
      </c>
      <c r="L52" s="6">
        <v>0</v>
      </c>
      <c r="M52" s="5">
        <v>248</v>
      </c>
      <c r="N52" s="5">
        <v>0</v>
      </c>
      <c r="O52" s="5">
        <v>0</v>
      </c>
      <c r="P52" s="5" t="s">
        <v>69</v>
      </c>
      <c r="Q52" s="11" t="s">
        <v>12</v>
      </c>
    </row>
    <row r="53" s="4" customFormat="1" spans="1:17">
      <c r="A53" s="5" t="s">
        <v>10</v>
      </c>
      <c r="B53" s="5" t="s">
        <v>41</v>
      </c>
      <c r="C53" s="5">
        <v>1554216</v>
      </c>
      <c r="D53" s="5" t="s">
        <v>42</v>
      </c>
      <c r="E53" s="6" t="s">
        <v>43</v>
      </c>
      <c r="F53" s="6" t="s">
        <v>11</v>
      </c>
      <c r="G53" s="6" t="s">
        <v>70</v>
      </c>
      <c r="H53" s="6">
        <v>1</v>
      </c>
      <c r="I53" s="6">
        <v>0</v>
      </c>
      <c r="J53" s="6">
        <v>0</v>
      </c>
      <c r="K53" s="6">
        <v>0</v>
      </c>
      <c r="L53" s="6">
        <v>0</v>
      </c>
      <c r="M53" s="5">
        <v>0</v>
      </c>
      <c r="N53" s="5">
        <v>166</v>
      </c>
      <c r="O53" s="5">
        <v>0</v>
      </c>
      <c r="P53" s="5" t="s">
        <v>69</v>
      </c>
      <c r="Q53" s="11" t="s">
        <v>12</v>
      </c>
    </row>
    <row r="54" s="4" customFormat="1" spans="1:17">
      <c r="A54" s="5" t="s">
        <v>10</v>
      </c>
      <c r="B54" s="5" t="s">
        <v>41</v>
      </c>
      <c r="C54" s="5">
        <v>1554216</v>
      </c>
      <c r="D54" s="5" t="s">
        <v>42</v>
      </c>
      <c r="E54" s="6" t="s">
        <v>43</v>
      </c>
      <c r="F54" s="6" t="s">
        <v>11</v>
      </c>
      <c r="G54" s="6" t="s">
        <v>71</v>
      </c>
      <c r="H54" s="6">
        <v>1</v>
      </c>
      <c r="I54" s="6">
        <v>82</v>
      </c>
      <c r="J54" s="6">
        <v>0</v>
      </c>
      <c r="K54" s="6">
        <v>0</v>
      </c>
      <c r="L54" s="6">
        <v>0</v>
      </c>
      <c r="M54" s="5">
        <v>0</v>
      </c>
      <c r="N54" s="5">
        <v>0</v>
      </c>
      <c r="O54" s="5">
        <v>0</v>
      </c>
      <c r="P54" s="5" t="s">
        <v>69</v>
      </c>
      <c r="Q54" s="11" t="s">
        <v>12</v>
      </c>
    </row>
    <row r="55" s="4" customFormat="1" spans="1:17">
      <c r="A55" s="5" t="s">
        <v>10</v>
      </c>
      <c r="B55" s="5" t="s">
        <v>41</v>
      </c>
      <c r="C55" s="5">
        <v>1554216</v>
      </c>
      <c r="D55" s="5" t="s">
        <v>42</v>
      </c>
      <c r="E55" s="6" t="s">
        <v>43</v>
      </c>
      <c r="F55" s="6" t="s">
        <v>11</v>
      </c>
      <c r="G55" s="6" t="s">
        <v>72</v>
      </c>
      <c r="H55" s="6">
        <v>1</v>
      </c>
      <c r="I55" s="6">
        <v>0</v>
      </c>
      <c r="J55" s="6">
        <v>82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69</v>
      </c>
      <c r="Q55" s="11" t="s">
        <v>12</v>
      </c>
    </row>
    <row r="56" s="4" customFormat="1" spans="1:17">
      <c r="A56" s="5" t="s">
        <v>10</v>
      </c>
      <c r="B56" s="5" t="s">
        <v>41</v>
      </c>
      <c r="C56" s="5">
        <v>1554216</v>
      </c>
      <c r="D56" s="5" t="s">
        <v>42</v>
      </c>
      <c r="E56" s="6" t="s">
        <v>43</v>
      </c>
      <c r="F56" s="6" t="s">
        <v>11</v>
      </c>
      <c r="G56" s="6" t="s">
        <v>73</v>
      </c>
      <c r="H56" s="6">
        <v>1</v>
      </c>
      <c r="I56" s="6">
        <v>0</v>
      </c>
      <c r="J56" s="6">
        <v>0</v>
      </c>
      <c r="K56" s="6">
        <v>0</v>
      </c>
      <c r="L56" s="6">
        <v>166</v>
      </c>
      <c r="M56" s="5">
        <v>0</v>
      </c>
      <c r="N56" s="5">
        <v>0</v>
      </c>
      <c r="O56" s="5">
        <v>0</v>
      </c>
      <c r="P56" s="5" t="s">
        <v>69</v>
      </c>
      <c r="Q56" s="11" t="s">
        <v>12</v>
      </c>
    </row>
    <row r="57" s="4" customFormat="1" spans="1:17">
      <c r="A57" s="5" t="s">
        <v>10</v>
      </c>
      <c r="B57" s="5" t="s">
        <v>41</v>
      </c>
      <c r="C57" s="5">
        <v>1554216</v>
      </c>
      <c r="D57" s="5" t="s">
        <v>42</v>
      </c>
      <c r="E57" s="6" t="s">
        <v>43</v>
      </c>
      <c r="F57" s="6" t="s">
        <v>11</v>
      </c>
      <c r="G57" s="6" t="s">
        <v>74</v>
      </c>
      <c r="H57" s="6">
        <v>1</v>
      </c>
      <c r="I57" s="6">
        <v>0</v>
      </c>
      <c r="J57" s="6">
        <v>0</v>
      </c>
      <c r="K57" s="6">
        <v>82</v>
      </c>
      <c r="L57" s="6">
        <v>0</v>
      </c>
      <c r="M57" s="5">
        <v>0</v>
      </c>
      <c r="N57" s="5">
        <v>0</v>
      </c>
      <c r="O57" s="5">
        <v>0</v>
      </c>
      <c r="P57" s="5" t="s">
        <v>69</v>
      </c>
      <c r="Q57" s="11" t="s">
        <v>12</v>
      </c>
    </row>
    <row r="58" s="4" customFormat="1" spans="1:17">
      <c r="A58" s="5" t="s">
        <v>10</v>
      </c>
      <c r="B58" s="5" t="s">
        <v>41</v>
      </c>
      <c r="C58" s="5">
        <v>1554216</v>
      </c>
      <c r="D58" s="5" t="s">
        <v>42</v>
      </c>
      <c r="E58" s="6" t="s">
        <v>43</v>
      </c>
      <c r="F58" s="6" t="s">
        <v>11</v>
      </c>
      <c r="G58" s="6" t="s">
        <v>75</v>
      </c>
      <c r="H58" s="6">
        <v>1</v>
      </c>
      <c r="I58" s="6">
        <v>0</v>
      </c>
      <c r="J58" s="6">
        <v>0</v>
      </c>
      <c r="K58" s="6">
        <v>0</v>
      </c>
      <c r="L58" s="6">
        <v>0</v>
      </c>
      <c r="M58" s="5">
        <v>0</v>
      </c>
      <c r="N58" s="5">
        <v>0</v>
      </c>
      <c r="O58" s="5">
        <v>82</v>
      </c>
      <c r="P58" s="5" t="s">
        <v>69</v>
      </c>
      <c r="Q58" s="11" t="s">
        <v>12</v>
      </c>
    </row>
    <row r="63" spans="9:15">
      <c r="I63" s="7" t="s">
        <v>17</v>
      </c>
      <c r="J63" s="7" t="s">
        <v>18</v>
      </c>
      <c r="K63" s="7" t="s">
        <v>19</v>
      </c>
      <c r="L63" s="7" t="s">
        <v>20</v>
      </c>
      <c r="M63" s="7" t="s">
        <v>21</v>
      </c>
      <c r="N63" s="7" t="s">
        <v>22</v>
      </c>
      <c r="O63" s="7" t="s">
        <v>23</v>
      </c>
    </row>
    <row r="64" spans="9:15">
      <c r="I64" s="8">
        <f>SUM(I33:I58)*1.03</f>
        <v>401.7</v>
      </c>
      <c r="J64" s="8">
        <f t="shared" ref="J64:O64" si="1">SUM(J33:J58)*1.03</f>
        <v>401.7</v>
      </c>
      <c r="K64" s="8">
        <f t="shared" si="1"/>
        <v>401.7</v>
      </c>
      <c r="L64" s="8">
        <f t="shared" si="1"/>
        <v>803.4</v>
      </c>
      <c r="M64" s="8">
        <f t="shared" si="1"/>
        <v>1133</v>
      </c>
      <c r="N64" s="8">
        <f t="shared" si="1"/>
        <v>803.4</v>
      </c>
      <c r="O64" s="8">
        <f t="shared" si="1"/>
        <v>562.38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30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1553961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 t="s">
        <v>45</v>
      </c>
      <c r="N3" s="2">
        <v>2</v>
      </c>
      <c r="O3" s="2" t="s">
        <v>45</v>
      </c>
      <c r="P3" s="2">
        <v>2</v>
      </c>
      <c r="Q3" s="2" t="s">
        <v>46</v>
      </c>
      <c r="R3" s="2">
        <v>23</v>
      </c>
      <c r="S3" s="2">
        <v>46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1553961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1553961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1553961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23</v>
      </c>
      <c r="S6" s="2">
        <v>46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1553961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12</v>
      </c>
      <c r="S7" s="2">
        <v>24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1553961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90</v>
      </c>
      <c r="S8" s="2">
        <v>180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1553962</v>
      </c>
      <c r="D9" s="2" t="s">
        <v>52</v>
      </c>
      <c r="E9" s="3" t="s">
        <v>43</v>
      </c>
      <c r="F9" s="3" t="s">
        <v>11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46</v>
      </c>
      <c r="R9" s="2">
        <v>187</v>
      </c>
      <c r="S9" s="2">
        <v>2057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1553963</v>
      </c>
      <c r="D10" s="2" t="s">
        <v>54</v>
      </c>
      <c r="E10" s="3" t="s">
        <v>55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54</v>
      </c>
      <c r="R10" s="2">
        <v>14</v>
      </c>
      <c r="S10" s="2">
        <v>154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1553964</v>
      </c>
      <c r="D11" s="2" t="s">
        <v>56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56</v>
      </c>
      <c r="R11" s="2">
        <v>5</v>
      </c>
      <c r="S11" s="2">
        <v>55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1553965</v>
      </c>
      <c r="D12" s="2" t="s">
        <v>57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57</v>
      </c>
      <c r="R12" s="2">
        <v>9</v>
      </c>
      <c r="S12" s="2">
        <v>99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1553966</v>
      </c>
      <c r="D13" s="2" t="s">
        <v>58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58</v>
      </c>
      <c r="R13" s="2">
        <v>10</v>
      </c>
      <c r="S13" s="2">
        <v>110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1553967</v>
      </c>
      <c r="D14" s="2" t="s">
        <v>59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59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1553968</v>
      </c>
      <c r="D15" s="2" t="s">
        <v>60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60</v>
      </c>
      <c r="R15" s="2">
        <v>13</v>
      </c>
      <c r="S15" s="2">
        <v>143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1553969</v>
      </c>
      <c r="D16" s="2" t="s">
        <v>61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61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1553970</v>
      </c>
      <c r="D17" s="2" t="s">
        <v>62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62</v>
      </c>
      <c r="R17" s="2">
        <v>10</v>
      </c>
      <c r="S17" s="2">
        <v>110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1553971</v>
      </c>
      <c r="D18" s="2" t="s">
        <v>63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3</v>
      </c>
      <c r="N18" s="2">
        <v>2</v>
      </c>
      <c r="O18" s="2">
        <v>1</v>
      </c>
      <c r="P18" s="2">
        <v>11</v>
      </c>
      <c r="Q18" s="2" t="s">
        <v>63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1553972</v>
      </c>
      <c r="D19" s="2" t="s">
        <v>64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3</v>
      </c>
      <c r="N19" s="2">
        <v>2</v>
      </c>
      <c r="O19" s="2">
        <v>1</v>
      </c>
      <c r="P19" s="2">
        <v>11</v>
      </c>
      <c r="Q19" s="2" t="s">
        <v>64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1553973</v>
      </c>
      <c r="D20" s="2" t="s">
        <v>65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3</v>
      </c>
      <c r="N20" s="2">
        <v>2</v>
      </c>
      <c r="O20" s="2">
        <v>1</v>
      </c>
      <c r="P20" s="2">
        <v>11</v>
      </c>
      <c r="Q20" s="2" t="s">
        <v>65</v>
      </c>
      <c r="R20" s="2">
        <v>4</v>
      </c>
      <c r="S20" s="2">
        <v>44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1553974</v>
      </c>
      <c r="D21" s="2" t="s">
        <v>66</v>
      </c>
      <c r="E21" s="3" t="s">
        <v>43</v>
      </c>
      <c r="F21" s="3" t="s">
        <v>11</v>
      </c>
      <c r="G21" s="3" t="s">
        <v>67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3</v>
      </c>
      <c r="N21" s="2">
        <v>2</v>
      </c>
      <c r="O21" s="2">
        <v>1</v>
      </c>
      <c r="P21" s="2">
        <v>11</v>
      </c>
      <c r="Q21" s="2" t="s">
        <v>66</v>
      </c>
      <c r="R21" s="2">
        <v>15</v>
      </c>
      <c r="S21" s="2">
        <v>165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1554216</v>
      </c>
      <c r="D22" s="2" t="s">
        <v>42</v>
      </c>
      <c r="E22" s="3" t="s">
        <v>43</v>
      </c>
      <c r="F22" s="3" t="s">
        <v>11</v>
      </c>
      <c r="G22" s="3" t="s">
        <v>68</v>
      </c>
      <c r="H22" s="3">
        <v>1</v>
      </c>
      <c r="I22" s="3" t="s">
        <v>45</v>
      </c>
      <c r="J22" s="3" t="s">
        <v>45</v>
      </c>
      <c r="K22" s="3" t="s">
        <v>45</v>
      </c>
      <c r="L22" s="3" t="s">
        <v>45</v>
      </c>
      <c r="M22" s="2">
        <v>2</v>
      </c>
      <c r="N22" s="2" t="s">
        <v>45</v>
      </c>
      <c r="O22" s="2" t="s">
        <v>45</v>
      </c>
      <c r="P22" s="2">
        <v>2</v>
      </c>
      <c r="Q22" s="2" t="s">
        <v>69</v>
      </c>
      <c r="R22" s="2">
        <v>124</v>
      </c>
      <c r="S22" s="2">
        <v>248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1554216</v>
      </c>
      <c r="D23" s="2" t="s">
        <v>42</v>
      </c>
      <c r="E23" s="3" t="s">
        <v>43</v>
      </c>
      <c r="F23" s="3" t="s">
        <v>11</v>
      </c>
      <c r="G23" s="3" t="s">
        <v>70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 t="s">
        <v>45</v>
      </c>
      <c r="N23" s="2">
        <v>2</v>
      </c>
      <c r="O23" s="2" t="s">
        <v>45</v>
      </c>
      <c r="P23" s="2">
        <v>2</v>
      </c>
      <c r="Q23" s="2" t="s">
        <v>69</v>
      </c>
      <c r="R23" s="2">
        <v>83</v>
      </c>
      <c r="S23" s="2">
        <v>166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1554216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69</v>
      </c>
      <c r="R24" s="2">
        <v>41</v>
      </c>
      <c r="S24" s="2">
        <v>82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1554216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69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1554216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69</v>
      </c>
      <c r="R26" s="2">
        <v>83</v>
      </c>
      <c r="S26" s="2">
        <v>166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1554216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69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1554216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69</v>
      </c>
      <c r="R28" s="2">
        <v>41</v>
      </c>
      <c r="S28" s="2">
        <v>82</v>
      </c>
      <c r="T28" s="2">
        <v>0</v>
      </c>
      <c r="U28" s="2">
        <v>0</v>
      </c>
    </row>
    <row r="31" spans="1:40">
      <c r="A31" s="1" t="s">
        <v>91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78</v>
      </c>
      <c r="B32" s="1" t="s">
        <v>79</v>
      </c>
      <c r="C32" s="1" t="s">
        <v>80</v>
      </c>
      <c r="D32" s="1" t="s">
        <v>30</v>
      </c>
      <c r="E32" s="1" t="s">
        <v>81</v>
      </c>
      <c r="F32" s="1" t="s">
        <v>82</v>
      </c>
      <c r="G32" s="1" t="s">
        <v>83</v>
      </c>
      <c r="H32" s="1" t="s">
        <v>84</v>
      </c>
      <c r="I32" s="1" t="s">
        <v>17</v>
      </c>
      <c r="J32" s="1" t="s">
        <v>18</v>
      </c>
      <c r="K32" s="1" t="s">
        <v>19</v>
      </c>
      <c r="L32" s="1" t="s">
        <v>20</v>
      </c>
      <c r="M32" s="1" t="s">
        <v>21</v>
      </c>
      <c r="N32" s="1" t="s">
        <v>22</v>
      </c>
      <c r="O32" s="1" t="s">
        <v>23</v>
      </c>
      <c r="P32" s="1" t="s">
        <v>86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10</v>
      </c>
      <c r="B33" s="2" t="s">
        <v>41</v>
      </c>
      <c r="C33" s="2">
        <v>1553961</v>
      </c>
      <c r="D33" s="2" t="s">
        <v>42</v>
      </c>
      <c r="E33" s="3" t="s">
        <v>43</v>
      </c>
      <c r="F33" s="3" t="s">
        <v>11</v>
      </c>
      <c r="G33" s="3" t="s">
        <v>44</v>
      </c>
      <c r="H33" s="3">
        <v>1</v>
      </c>
      <c r="I33" s="3" t="s">
        <v>45</v>
      </c>
      <c r="J33" s="3" t="s">
        <v>45</v>
      </c>
      <c r="K33" s="3" t="s">
        <v>45</v>
      </c>
      <c r="L33" s="3" t="s">
        <v>45</v>
      </c>
      <c r="M33" s="2" t="s">
        <v>45</v>
      </c>
      <c r="N33" s="2">
        <v>46</v>
      </c>
      <c r="O33" s="2" t="s">
        <v>45</v>
      </c>
      <c r="P33" s="2" t="s">
        <v>46</v>
      </c>
    </row>
    <row r="34" spans="1:16">
      <c r="A34" s="2" t="s">
        <v>10</v>
      </c>
      <c r="B34" s="2" t="s">
        <v>41</v>
      </c>
      <c r="C34" s="2">
        <v>1553961</v>
      </c>
      <c r="D34" s="2" t="s">
        <v>42</v>
      </c>
      <c r="E34" s="3" t="s">
        <v>43</v>
      </c>
      <c r="F34" s="3" t="s">
        <v>11</v>
      </c>
      <c r="G34" s="3" t="s">
        <v>47</v>
      </c>
      <c r="H34" s="3">
        <v>1</v>
      </c>
      <c r="I34" s="3">
        <v>24</v>
      </c>
      <c r="J34" s="3" t="s">
        <v>45</v>
      </c>
      <c r="K34" s="3" t="s">
        <v>45</v>
      </c>
      <c r="L34" s="3" t="s">
        <v>45</v>
      </c>
      <c r="M34" s="2" t="s">
        <v>45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1553961</v>
      </c>
      <c r="D35" s="2" t="s">
        <v>42</v>
      </c>
      <c r="E35" s="3" t="s">
        <v>43</v>
      </c>
      <c r="F35" s="3" t="s">
        <v>11</v>
      </c>
      <c r="G35" s="3" t="s">
        <v>48</v>
      </c>
      <c r="H35" s="3">
        <v>1</v>
      </c>
      <c r="I35" s="3" t="s">
        <v>45</v>
      </c>
      <c r="J35" s="3">
        <v>24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1553961</v>
      </c>
      <c r="D36" s="2" t="s">
        <v>42</v>
      </c>
      <c r="E36" s="3" t="s">
        <v>43</v>
      </c>
      <c r="F36" s="3" t="s">
        <v>11</v>
      </c>
      <c r="G36" s="3" t="s">
        <v>49</v>
      </c>
      <c r="H36" s="3">
        <v>1</v>
      </c>
      <c r="I36" s="3" t="s">
        <v>45</v>
      </c>
      <c r="J36" s="3" t="s">
        <v>45</v>
      </c>
      <c r="K36" s="3" t="s">
        <v>45</v>
      </c>
      <c r="L36" s="3">
        <v>46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1553961</v>
      </c>
      <c r="D37" s="2" t="s">
        <v>42</v>
      </c>
      <c r="E37" s="3" t="s">
        <v>43</v>
      </c>
      <c r="F37" s="3" t="s">
        <v>11</v>
      </c>
      <c r="G37" s="3" t="s">
        <v>50</v>
      </c>
      <c r="H37" s="3">
        <v>1</v>
      </c>
      <c r="I37" s="3" t="s">
        <v>45</v>
      </c>
      <c r="J37" s="3" t="s">
        <v>45</v>
      </c>
      <c r="K37" s="3">
        <v>24</v>
      </c>
      <c r="L37" s="3" t="s">
        <v>45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1553961</v>
      </c>
      <c r="D38" s="2" t="s">
        <v>42</v>
      </c>
      <c r="E38" s="3" t="s">
        <v>43</v>
      </c>
      <c r="F38" s="3" t="s">
        <v>11</v>
      </c>
      <c r="G38" s="3" t="s">
        <v>51</v>
      </c>
      <c r="H38" s="3">
        <v>1</v>
      </c>
      <c r="I38" s="3" t="s">
        <v>45</v>
      </c>
      <c r="J38" s="3" t="s">
        <v>45</v>
      </c>
      <c r="K38" s="3" t="s">
        <v>45</v>
      </c>
      <c r="L38" s="3" t="s">
        <v>45</v>
      </c>
      <c r="M38" s="2" t="s">
        <v>45</v>
      </c>
      <c r="N38" s="2" t="s">
        <v>45</v>
      </c>
      <c r="O38" s="2">
        <v>180</v>
      </c>
      <c r="P38" s="2" t="s">
        <v>46</v>
      </c>
    </row>
    <row r="39" spans="1:16">
      <c r="A39" s="2" t="s">
        <v>10</v>
      </c>
      <c r="B39" s="2" t="s">
        <v>41</v>
      </c>
      <c r="C39" s="2">
        <v>1553962</v>
      </c>
      <c r="D39" s="2" t="s">
        <v>52</v>
      </c>
      <c r="E39" s="3" t="s">
        <v>43</v>
      </c>
      <c r="F39" s="3" t="s">
        <v>11</v>
      </c>
      <c r="G39" s="3" t="s">
        <v>53</v>
      </c>
      <c r="H39" s="3">
        <v>1</v>
      </c>
      <c r="I39" s="3">
        <v>187</v>
      </c>
      <c r="J39" s="3">
        <v>187</v>
      </c>
      <c r="K39" s="3">
        <v>187</v>
      </c>
      <c r="L39" s="3">
        <v>374</v>
      </c>
      <c r="M39" s="2">
        <v>561</v>
      </c>
      <c r="N39" s="2">
        <v>374</v>
      </c>
      <c r="O39" s="2">
        <v>187</v>
      </c>
      <c r="P39" s="2" t="s">
        <v>46</v>
      </c>
    </row>
    <row r="40" spans="1:16">
      <c r="A40" s="2" t="s">
        <v>10</v>
      </c>
      <c r="B40" s="2" t="s">
        <v>41</v>
      </c>
      <c r="C40" s="2">
        <v>1553963</v>
      </c>
      <c r="D40" s="2" t="s">
        <v>54</v>
      </c>
      <c r="E40" s="3" t="s">
        <v>55</v>
      </c>
      <c r="F40" s="3" t="s">
        <v>11</v>
      </c>
      <c r="G40" s="3" t="s">
        <v>53</v>
      </c>
      <c r="H40" s="3">
        <v>1</v>
      </c>
      <c r="I40" s="3">
        <v>14</v>
      </c>
      <c r="J40" s="3">
        <v>14</v>
      </c>
      <c r="K40" s="3">
        <v>14</v>
      </c>
      <c r="L40" s="3">
        <v>28</v>
      </c>
      <c r="M40" s="2">
        <v>42</v>
      </c>
      <c r="N40" s="2">
        <v>28</v>
      </c>
      <c r="O40" s="2">
        <v>14</v>
      </c>
      <c r="P40" s="2" t="s">
        <v>54</v>
      </c>
    </row>
    <row r="41" spans="1:16">
      <c r="A41" s="2" t="s">
        <v>10</v>
      </c>
      <c r="B41" s="2" t="s">
        <v>41</v>
      </c>
      <c r="C41" s="2">
        <v>1553964</v>
      </c>
      <c r="D41" s="2" t="s">
        <v>56</v>
      </c>
      <c r="E41" s="3" t="s">
        <v>55</v>
      </c>
      <c r="F41" s="3" t="s">
        <v>11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56</v>
      </c>
    </row>
    <row r="42" spans="1:16">
      <c r="A42" s="2" t="s">
        <v>10</v>
      </c>
      <c r="B42" s="2" t="s">
        <v>41</v>
      </c>
      <c r="C42" s="2">
        <v>1553965</v>
      </c>
      <c r="D42" s="2" t="s">
        <v>57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27</v>
      </c>
      <c r="N42" s="2">
        <v>18</v>
      </c>
      <c r="O42" s="2">
        <v>9</v>
      </c>
      <c r="P42" s="2" t="s">
        <v>57</v>
      </c>
    </row>
    <row r="43" spans="1:16">
      <c r="A43" s="2" t="s">
        <v>10</v>
      </c>
      <c r="B43" s="2" t="s">
        <v>41</v>
      </c>
      <c r="C43" s="2">
        <v>1553966</v>
      </c>
      <c r="D43" s="2" t="s">
        <v>58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10</v>
      </c>
      <c r="J43" s="3">
        <v>10</v>
      </c>
      <c r="K43" s="3">
        <v>10</v>
      </c>
      <c r="L43" s="3">
        <v>20</v>
      </c>
      <c r="M43" s="2">
        <v>30</v>
      </c>
      <c r="N43" s="2">
        <v>20</v>
      </c>
      <c r="O43" s="2">
        <v>10</v>
      </c>
      <c r="P43" s="2" t="s">
        <v>58</v>
      </c>
    </row>
    <row r="44" spans="1:16">
      <c r="A44" s="2" t="s">
        <v>10</v>
      </c>
      <c r="B44" s="2" t="s">
        <v>41</v>
      </c>
      <c r="C44" s="2">
        <v>1553967</v>
      </c>
      <c r="D44" s="2" t="s">
        <v>59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3</v>
      </c>
      <c r="J44" s="3">
        <v>3</v>
      </c>
      <c r="K44" s="3">
        <v>3</v>
      </c>
      <c r="L44" s="3">
        <v>6</v>
      </c>
      <c r="M44" s="2">
        <v>9</v>
      </c>
      <c r="N44" s="2">
        <v>6</v>
      </c>
      <c r="O44" s="2">
        <v>3</v>
      </c>
      <c r="P44" s="2" t="s">
        <v>59</v>
      </c>
    </row>
    <row r="45" spans="1:16">
      <c r="A45" s="2" t="s">
        <v>10</v>
      </c>
      <c r="B45" s="2" t="s">
        <v>41</v>
      </c>
      <c r="C45" s="2">
        <v>1553968</v>
      </c>
      <c r="D45" s="2" t="s">
        <v>60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13</v>
      </c>
      <c r="J45" s="3">
        <v>13</v>
      </c>
      <c r="K45" s="3">
        <v>13</v>
      </c>
      <c r="L45" s="3">
        <v>26</v>
      </c>
      <c r="M45" s="2">
        <v>39</v>
      </c>
      <c r="N45" s="2">
        <v>26</v>
      </c>
      <c r="O45" s="2">
        <v>13</v>
      </c>
      <c r="P45" s="2" t="s">
        <v>60</v>
      </c>
    </row>
    <row r="46" spans="1:16">
      <c r="A46" s="2" t="s">
        <v>10</v>
      </c>
      <c r="B46" s="2" t="s">
        <v>41</v>
      </c>
      <c r="C46" s="2">
        <v>1553969</v>
      </c>
      <c r="D46" s="2" t="s">
        <v>61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18</v>
      </c>
      <c r="N46" s="2">
        <v>12</v>
      </c>
      <c r="O46" s="2">
        <v>6</v>
      </c>
      <c r="P46" s="2" t="s">
        <v>61</v>
      </c>
    </row>
    <row r="47" spans="1:16">
      <c r="A47" s="2" t="s">
        <v>10</v>
      </c>
      <c r="B47" s="2" t="s">
        <v>41</v>
      </c>
      <c r="C47" s="2">
        <v>1553970</v>
      </c>
      <c r="D47" s="2" t="s">
        <v>62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30</v>
      </c>
      <c r="N47" s="2">
        <v>20</v>
      </c>
      <c r="O47" s="2">
        <v>10</v>
      </c>
      <c r="P47" s="2" t="s">
        <v>62</v>
      </c>
    </row>
    <row r="48" spans="1:16">
      <c r="A48" s="2" t="s">
        <v>10</v>
      </c>
      <c r="B48" s="2" t="s">
        <v>41</v>
      </c>
      <c r="C48" s="2">
        <v>1553971</v>
      </c>
      <c r="D48" s="2" t="s">
        <v>63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12</v>
      </c>
      <c r="N48" s="2">
        <v>8</v>
      </c>
      <c r="O48" s="2">
        <v>4</v>
      </c>
      <c r="P48" s="2" t="s">
        <v>63</v>
      </c>
    </row>
    <row r="49" spans="1:16">
      <c r="A49" s="2" t="s">
        <v>10</v>
      </c>
      <c r="B49" s="2" t="s">
        <v>41</v>
      </c>
      <c r="C49" s="2">
        <v>1553972</v>
      </c>
      <c r="D49" s="2" t="s">
        <v>64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4</v>
      </c>
      <c r="J49" s="3">
        <v>4</v>
      </c>
      <c r="K49" s="3">
        <v>4</v>
      </c>
      <c r="L49" s="3">
        <v>8</v>
      </c>
      <c r="M49" s="2">
        <v>12</v>
      </c>
      <c r="N49" s="2">
        <v>8</v>
      </c>
      <c r="O49" s="2">
        <v>4</v>
      </c>
      <c r="P49" s="2" t="s">
        <v>64</v>
      </c>
    </row>
    <row r="50" spans="1:16">
      <c r="A50" s="2" t="s">
        <v>10</v>
      </c>
      <c r="B50" s="2" t="s">
        <v>41</v>
      </c>
      <c r="C50" s="2">
        <v>1553973</v>
      </c>
      <c r="D50" s="2" t="s">
        <v>65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12</v>
      </c>
      <c r="N50" s="2">
        <v>8</v>
      </c>
      <c r="O50" s="2">
        <v>4</v>
      </c>
      <c r="P50" s="2" t="s">
        <v>65</v>
      </c>
    </row>
    <row r="51" spans="1:16">
      <c r="A51" s="2" t="s">
        <v>10</v>
      </c>
      <c r="B51" s="2" t="s">
        <v>41</v>
      </c>
      <c r="C51" s="2">
        <v>1553974</v>
      </c>
      <c r="D51" s="2" t="s">
        <v>66</v>
      </c>
      <c r="E51" s="3" t="s">
        <v>43</v>
      </c>
      <c r="F51" s="3" t="s">
        <v>11</v>
      </c>
      <c r="G51" s="3" t="s">
        <v>67</v>
      </c>
      <c r="H51" s="3">
        <v>1</v>
      </c>
      <c r="I51" s="3">
        <v>15</v>
      </c>
      <c r="J51" s="3">
        <v>15</v>
      </c>
      <c r="K51" s="3">
        <v>15</v>
      </c>
      <c r="L51" s="3">
        <v>30</v>
      </c>
      <c r="M51" s="2">
        <v>45</v>
      </c>
      <c r="N51" s="2">
        <v>30</v>
      </c>
      <c r="O51" s="2">
        <v>15</v>
      </c>
      <c r="P51" s="2" t="s">
        <v>66</v>
      </c>
    </row>
    <row r="52" spans="1:16">
      <c r="A52" s="2" t="s">
        <v>10</v>
      </c>
      <c r="B52" s="2" t="s">
        <v>41</v>
      </c>
      <c r="C52" s="2">
        <v>1554216</v>
      </c>
      <c r="D52" s="2" t="s">
        <v>42</v>
      </c>
      <c r="E52" s="3" t="s">
        <v>43</v>
      </c>
      <c r="F52" s="3" t="s">
        <v>11</v>
      </c>
      <c r="G52" s="3" t="s">
        <v>68</v>
      </c>
      <c r="H52" s="3">
        <v>1</v>
      </c>
      <c r="I52" s="3" t="s">
        <v>45</v>
      </c>
      <c r="J52" s="3" t="s">
        <v>45</v>
      </c>
      <c r="K52" s="3" t="s">
        <v>45</v>
      </c>
      <c r="L52" s="3" t="s">
        <v>45</v>
      </c>
      <c r="M52" s="2">
        <v>248</v>
      </c>
      <c r="N52" s="2" t="s">
        <v>45</v>
      </c>
      <c r="O52" s="2" t="s">
        <v>45</v>
      </c>
      <c r="P52" s="2" t="s">
        <v>69</v>
      </c>
    </row>
    <row r="53" spans="1:16">
      <c r="A53" s="2" t="s">
        <v>10</v>
      </c>
      <c r="B53" s="2" t="s">
        <v>41</v>
      </c>
      <c r="C53" s="2">
        <v>1554216</v>
      </c>
      <c r="D53" s="2" t="s">
        <v>42</v>
      </c>
      <c r="E53" s="3" t="s">
        <v>43</v>
      </c>
      <c r="F53" s="3" t="s">
        <v>11</v>
      </c>
      <c r="G53" s="3" t="s">
        <v>70</v>
      </c>
      <c r="H53" s="3">
        <v>1</v>
      </c>
      <c r="I53" s="3" t="s">
        <v>45</v>
      </c>
      <c r="J53" s="3" t="s">
        <v>45</v>
      </c>
      <c r="K53" s="3" t="s">
        <v>45</v>
      </c>
      <c r="L53" s="3" t="s">
        <v>45</v>
      </c>
      <c r="M53" s="2" t="s">
        <v>45</v>
      </c>
      <c r="N53" s="2">
        <v>166</v>
      </c>
      <c r="O53" s="2" t="s">
        <v>45</v>
      </c>
      <c r="P53" s="2" t="s">
        <v>69</v>
      </c>
    </row>
    <row r="54" spans="1:16">
      <c r="A54" s="2" t="s">
        <v>10</v>
      </c>
      <c r="B54" s="2" t="s">
        <v>41</v>
      </c>
      <c r="C54" s="2">
        <v>1554216</v>
      </c>
      <c r="D54" s="2" t="s">
        <v>42</v>
      </c>
      <c r="E54" s="3" t="s">
        <v>43</v>
      </c>
      <c r="F54" s="3" t="s">
        <v>11</v>
      </c>
      <c r="G54" s="3" t="s">
        <v>71</v>
      </c>
      <c r="H54" s="3">
        <v>1</v>
      </c>
      <c r="I54" s="3">
        <v>82</v>
      </c>
      <c r="J54" s="3" t="s">
        <v>45</v>
      </c>
      <c r="K54" s="3" t="s">
        <v>45</v>
      </c>
      <c r="L54" s="3" t="s">
        <v>45</v>
      </c>
      <c r="M54" s="2" t="s">
        <v>45</v>
      </c>
      <c r="N54" s="2" t="s">
        <v>45</v>
      </c>
      <c r="O54" s="2" t="s">
        <v>45</v>
      </c>
      <c r="P54" s="2" t="s">
        <v>69</v>
      </c>
    </row>
    <row r="55" spans="1:16">
      <c r="A55" s="2" t="s">
        <v>10</v>
      </c>
      <c r="B55" s="2" t="s">
        <v>41</v>
      </c>
      <c r="C55" s="2">
        <v>1554216</v>
      </c>
      <c r="D55" s="2" t="s">
        <v>42</v>
      </c>
      <c r="E55" s="3" t="s">
        <v>43</v>
      </c>
      <c r="F55" s="3" t="s">
        <v>11</v>
      </c>
      <c r="G55" s="3" t="s">
        <v>72</v>
      </c>
      <c r="H55" s="3">
        <v>1</v>
      </c>
      <c r="I55" s="3" t="s">
        <v>45</v>
      </c>
      <c r="J55" s="3">
        <v>82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69</v>
      </c>
    </row>
    <row r="56" spans="1:16">
      <c r="A56" s="2" t="s">
        <v>10</v>
      </c>
      <c r="B56" s="2" t="s">
        <v>41</v>
      </c>
      <c r="C56" s="2">
        <v>1554216</v>
      </c>
      <c r="D56" s="2" t="s">
        <v>42</v>
      </c>
      <c r="E56" s="3" t="s">
        <v>43</v>
      </c>
      <c r="F56" s="3" t="s">
        <v>11</v>
      </c>
      <c r="G56" s="3" t="s">
        <v>73</v>
      </c>
      <c r="H56" s="3">
        <v>1</v>
      </c>
      <c r="I56" s="3" t="s">
        <v>45</v>
      </c>
      <c r="J56" s="3" t="s">
        <v>45</v>
      </c>
      <c r="K56" s="3" t="s">
        <v>45</v>
      </c>
      <c r="L56" s="3">
        <v>166</v>
      </c>
      <c r="M56" s="2" t="s">
        <v>45</v>
      </c>
      <c r="N56" s="2" t="s">
        <v>45</v>
      </c>
      <c r="O56" s="2" t="s">
        <v>45</v>
      </c>
      <c r="P56" s="2" t="s">
        <v>69</v>
      </c>
    </row>
    <row r="57" spans="1:16">
      <c r="A57" s="2" t="s">
        <v>10</v>
      </c>
      <c r="B57" s="2" t="s">
        <v>41</v>
      </c>
      <c r="C57" s="2">
        <v>1554216</v>
      </c>
      <c r="D57" s="2" t="s">
        <v>42</v>
      </c>
      <c r="E57" s="3" t="s">
        <v>43</v>
      </c>
      <c r="F57" s="3" t="s">
        <v>11</v>
      </c>
      <c r="G57" s="3" t="s">
        <v>74</v>
      </c>
      <c r="H57" s="3">
        <v>1</v>
      </c>
      <c r="I57" s="3" t="s">
        <v>45</v>
      </c>
      <c r="J57" s="3" t="s">
        <v>45</v>
      </c>
      <c r="K57" s="3">
        <v>82</v>
      </c>
      <c r="L57" s="3" t="s">
        <v>45</v>
      </c>
      <c r="M57" s="2" t="s">
        <v>45</v>
      </c>
      <c r="N57" s="2" t="s">
        <v>45</v>
      </c>
      <c r="O57" s="2" t="s">
        <v>45</v>
      </c>
      <c r="P57" s="2" t="s">
        <v>69</v>
      </c>
    </row>
    <row r="58" spans="1:16">
      <c r="A58" s="2" t="s">
        <v>10</v>
      </c>
      <c r="B58" s="2" t="s">
        <v>41</v>
      </c>
      <c r="C58" s="2">
        <v>1554216</v>
      </c>
      <c r="D58" s="2" t="s">
        <v>42</v>
      </c>
      <c r="E58" s="3" t="s">
        <v>43</v>
      </c>
      <c r="F58" s="3" t="s">
        <v>11</v>
      </c>
      <c r="G58" s="3" t="s">
        <v>75</v>
      </c>
      <c r="H58" s="3">
        <v>1</v>
      </c>
      <c r="I58" s="3" t="s">
        <v>45</v>
      </c>
      <c r="J58" s="3" t="s">
        <v>45</v>
      </c>
      <c r="K58" s="3" t="s">
        <v>45</v>
      </c>
      <c r="L58" s="3" t="s">
        <v>45</v>
      </c>
      <c r="M58" s="2" t="s">
        <v>45</v>
      </c>
      <c r="N58" s="2" t="s">
        <v>45</v>
      </c>
      <c r="O58" s="2">
        <v>82</v>
      </c>
      <c r="P58" s="2" t="s">
        <v>69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2025-01-06T07:51:00Z</dcterms:created>
  <dcterms:modified xsi:type="dcterms:W3CDTF">2025-01-06T08:13:32Z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85204E37945B4BA19202A4F58E984935_12</vt:lpwstr>
  </property>
  <property fmtid="{D5CDD505-2E9C-101B-9397-08002B2CF9AE}" pid="3" name="KSOProductBuildVer">
    <vt:lpwstr>2052-12.1.0.19302</vt:lpwstr>
  </property>
</Properties>
</file>