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5-1-7 087\"/>
    </mc:Choice>
  </mc:AlternateContent>
  <xr:revisionPtr revIDLastSave="0" documentId="13_ncr:1_{7554B762-B687-4D20-B30A-5AE17EF7F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.06" sheetId="3" r:id="rId1"/>
  </sheets>
  <definedNames>
    <definedName name="_xlnm.Print_Area" localSheetId="0">'01.06'!$A$1:$N$13</definedName>
  </definedNames>
  <calcPr calcId="191029"/>
</workbook>
</file>

<file path=xl/calcChain.xml><?xml version="1.0" encoding="utf-8"?>
<calcChain xmlns="http://schemas.openxmlformats.org/spreadsheetml/2006/main">
  <c r="M48" i="3" l="1"/>
  <c r="L48" i="3"/>
  <c r="K48" i="3"/>
  <c r="J48" i="3"/>
  <c r="I48" i="3"/>
  <c r="H48" i="3"/>
  <c r="G48" i="3"/>
  <c r="F48" i="3"/>
  <c r="E48" i="3"/>
  <c r="M46" i="3"/>
  <c r="M44" i="3"/>
  <c r="L44" i="3"/>
  <c r="K44" i="3"/>
  <c r="J44" i="3"/>
  <c r="I44" i="3"/>
  <c r="H44" i="3"/>
  <c r="G44" i="3"/>
  <c r="F44" i="3"/>
  <c r="E44" i="3"/>
  <c r="M42" i="3"/>
  <c r="M40" i="3"/>
  <c r="L40" i="3"/>
  <c r="K40" i="3"/>
  <c r="J40" i="3"/>
  <c r="I40" i="3"/>
  <c r="H40" i="3"/>
  <c r="G40" i="3"/>
  <c r="F40" i="3"/>
  <c r="E40" i="3"/>
  <c r="F39" i="3"/>
  <c r="E39" i="3"/>
  <c r="M38" i="3"/>
  <c r="M36" i="3"/>
  <c r="I36" i="3"/>
  <c r="H36" i="3"/>
  <c r="G36" i="3"/>
  <c r="F36" i="3"/>
  <c r="F34" i="3"/>
</calcChain>
</file>

<file path=xl/sharedStrings.xml><?xml version="1.0" encoding="utf-8"?>
<sst xmlns="http://schemas.openxmlformats.org/spreadsheetml/2006/main" count="27" uniqueCount="24">
  <si>
    <t>威海宝祥 2025.01.06</t>
  </si>
  <si>
    <t>主/码一体标</t>
  </si>
  <si>
    <t>吊牌+绳</t>
  </si>
  <si>
    <t>交期： 2.20</t>
  </si>
  <si>
    <t>款号</t>
  </si>
  <si>
    <t>PO#</t>
  </si>
  <si>
    <t>XX SMALL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</si>
  <si>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</si>
  <si>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</si>
  <si>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</si>
  <si>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</si>
  <si>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</si>
  <si>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</si>
  <si>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</si>
  <si>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</si>
  <si>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</t>
  </si>
  <si>
    <t>LOVE KNITS NYC#002</t>
  </si>
  <si>
    <t>SD-20180</t>
  </si>
  <si>
    <t>等通知</t>
  </si>
  <si>
    <t>SD-30140</t>
  </si>
  <si>
    <t>SD-40055</t>
  </si>
  <si>
    <t>SD-40100</t>
  </si>
  <si>
    <t>XX SMALL单独包20个样，寄：张攀13082678235
威海晟隆进出口有限公司
威海市高区文化西路197号华安观海大厦15楼</t>
    <phoneticPr fontId="8" type="noConversion"/>
  </si>
  <si>
    <t xml:space="preserve">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</si>
</sst>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family val="2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257175</xdr:rowOff>
    </xdr:from>
    <xdr:to>
      <xdr:col>0</xdr:col>
      <xdr:colOff>2214245</xdr:colOff>
      <xdr:row>6</xdr:row>
      <xdr:rowOff>66040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85825"/>
          <a:ext cx="228473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zoomScaleNormal="100" zoomScaleSheetLayoutView="100" workbookViewId="0">
      <selection activeCell="L10" sqref="L10"/>
    </sheetView>
  </sheetViews>
  <sheetFormatPr defaultColWidth="9" defaultRowHeight="16.2" x14ac:dyDescent="0.25"/>
  <cols>
    <col min="1" max="1" width="32.33203125" style="1" customWidth="1"/>
    <col min="2" max="2" width="21.44140625" style="2" customWidth="1"/>
    <col min="3" max="3" width="7.6640625" style="3" customWidth="1"/>
    <col min="4" max="4" width="11.77734375" style="3" customWidth="1"/>
    <col min="5" max="5" width="9.44140625" style="3" customWidth="1"/>
    <col min="6" max="6" width="10" style="3" customWidth="1"/>
    <col min="7" max="7" width="11.33203125" style="3" customWidth="1"/>
    <col min="8" max="8" width="7.6640625" style="3" customWidth="1"/>
    <col min="9" max="9" width="10.88671875" style="3" customWidth="1"/>
    <col min="10" max="12" width="7.6640625" style="3" customWidth="1"/>
    <col min="13" max="13" width="14.33203125" style="3" customWidth="1"/>
    <col min="14" max="14" width="16.21875" style="1" customWidth="1"/>
    <col min="15" max="15" width="16.33203125" style="1" customWidth="1"/>
    <col min="16" max="16384" width="9" style="1"/>
  </cols>
  <sheetData>
    <row r="1" spans="1:14" x14ac:dyDescent="0.25">
      <c r="A1" s="1" t="s">
        <v>0</v>
      </c>
    </row>
    <row r="2" spans="1:14" x14ac:dyDescent="0.25">
      <c r="A2" s="4"/>
      <c r="B2" s="1"/>
      <c r="C2" s="1"/>
      <c r="D2" s="1"/>
      <c r="E2" s="16" t="s">
        <v>1</v>
      </c>
      <c r="F2" s="17"/>
      <c r="G2" s="17"/>
      <c r="H2" s="17"/>
      <c r="I2" s="17"/>
      <c r="J2" s="17"/>
      <c r="K2" s="17"/>
      <c r="L2" s="18"/>
      <c r="M2" s="20" t="s">
        <v>2</v>
      </c>
      <c r="N2" s="1" t="s">
        <v>3</v>
      </c>
    </row>
    <row r="3" spans="1:14" x14ac:dyDescent="0.25">
      <c r="A3" s="4"/>
      <c r="B3" s="6" t="s">
        <v>4</v>
      </c>
      <c r="C3" s="7" t="s">
        <v>5</v>
      </c>
      <c r="D3" s="7" t="s">
        <v>6</v>
      </c>
      <c r="E3" s="8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20"/>
      <c r="N3" s="1" t="s">
        <v>15</v>
      </c>
    </row>
    <row r="4" spans="1:14" ht="33" customHeight="1" x14ac:dyDescent="0.25">
      <c r="A4" s="19" t="s">
        <v>16</v>
      </c>
      <c r="B4" s="8" t="s">
        <v>17</v>
      </c>
      <c r="C4" s="9"/>
      <c r="D4" s="9">
        <v>1363</v>
      </c>
      <c r="E4" s="9">
        <v>1770</v>
      </c>
      <c r="F4" s="9">
        <v>2586</v>
      </c>
      <c r="G4" s="9">
        <v>2778</v>
      </c>
      <c r="H4" s="9">
        <v>2370</v>
      </c>
      <c r="I4" s="9">
        <v>1722</v>
      </c>
      <c r="J4" s="9">
        <v>1027</v>
      </c>
      <c r="K4" s="9">
        <v>931</v>
      </c>
      <c r="L4" s="9">
        <v>763</v>
      </c>
      <c r="M4" s="9">
        <v>15160</v>
      </c>
      <c r="N4" s="15" t="s">
        <v>18</v>
      </c>
    </row>
    <row r="5" spans="1:14" ht="33" customHeight="1" x14ac:dyDescent="0.25">
      <c r="A5" s="19"/>
      <c r="B5" s="9" t="s">
        <v>19</v>
      </c>
      <c r="C5" s="9"/>
      <c r="D5" s="9">
        <v>924</v>
      </c>
      <c r="E5" s="9">
        <v>1116</v>
      </c>
      <c r="F5" s="9">
        <v>2012</v>
      </c>
      <c r="G5" s="9">
        <v>2036</v>
      </c>
      <c r="H5" s="9">
        <v>1540</v>
      </c>
      <c r="I5" s="9">
        <v>924</v>
      </c>
      <c r="J5" s="9">
        <v>708</v>
      </c>
      <c r="K5" s="9">
        <v>468</v>
      </c>
      <c r="L5" s="9">
        <v>468</v>
      </c>
      <c r="M5" s="9">
        <v>10046</v>
      </c>
      <c r="N5" s="15" t="s">
        <v>18</v>
      </c>
    </row>
    <row r="6" spans="1:14" ht="33" customHeight="1" x14ac:dyDescent="0.25">
      <c r="A6" s="19"/>
      <c r="B6" s="9" t="s">
        <v>20</v>
      </c>
      <c r="C6" s="9"/>
      <c r="D6" s="9">
        <v>682</v>
      </c>
      <c r="E6" s="9">
        <v>1090</v>
      </c>
      <c r="F6" s="9">
        <v>1656</v>
      </c>
      <c r="G6" s="9">
        <v>1896</v>
      </c>
      <c r="H6" s="9">
        <v>1800</v>
      </c>
      <c r="I6" s="9">
        <v>1752</v>
      </c>
      <c r="J6" s="9">
        <v>1090</v>
      </c>
      <c r="K6" s="9">
        <v>586</v>
      </c>
      <c r="L6" s="9">
        <v>586</v>
      </c>
      <c r="M6" s="5">
        <v>10988</v>
      </c>
      <c r="N6" s="15" t="s">
        <v>18</v>
      </c>
    </row>
    <row r="7" spans="1:14" ht="25.05" customHeight="1" x14ac:dyDescent="0.25">
      <c r="A7" s="19"/>
      <c r="B7" s="6" t="s">
        <v>21</v>
      </c>
      <c r="C7" s="8"/>
      <c r="D7" s="8">
        <v>470</v>
      </c>
      <c r="E7" s="8">
        <v>662</v>
      </c>
      <c r="F7" s="9">
        <v>1208</v>
      </c>
      <c r="G7" s="9">
        <v>1544</v>
      </c>
      <c r="H7" s="9">
        <v>1448</v>
      </c>
      <c r="I7" s="9">
        <v>1112</v>
      </c>
      <c r="J7" s="9">
        <v>710</v>
      </c>
      <c r="K7" s="9">
        <v>422</v>
      </c>
      <c r="L7" s="9">
        <v>422</v>
      </c>
      <c r="M7" s="5">
        <v>7848</v>
      </c>
      <c r="N7" s="15" t="s">
        <v>18</v>
      </c>
    </row>
    <row r="8" spans="1:14" ht="25.05" customHeight="1" x14ac:dyDescent="0.25">
      <c r="A8" s="1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25.05" customHeight="1" x14ac:dyDescent="0.25">
      <c r="A9" s="19"/>
      <c r="B9" s="1"/>
      <c r="C9" s="24" t="s">
        <v>23</v>
      </c>
      <c r="D9" s="23"/>
      <c r="E9" s="22"/>
      <c r="F9" s="22"/>
      <c r="G9" s="1"/>
      <c r="H9" s="1"/>
      <c r="I9" s="1"/>
      <c r="J9" s="1"/>
      <c r="K9" s="1"/>
      <c r="L9" s="1"/>
      <c r="M9" s="1"/>
    </row>
    <row r="10" spans="1:14" ht="25.05" customHeight="1" x14ac:dyDescent="0.25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25.05" customHeight="1" x14ac:dyDescent="0.25">
      <c r="A11" s="19"/>
      <c r="B11" s="1"/>
      <c r="C11" s="1"/>
      <c r="D11" s="21" t="s">
        <v>22</v>
      </c>
      <c r="E11" s="21"/>
      <c r="F11" s="21"/>
      <c r="G11" s="21"/>
      <c r="H11" s="21"/>
      <c r="I11" s="1"/>
      <c r="J11" s="1"/>
      <c r="K11" s="1"/>
      <c r="L11" s="1"/>
      <c r="M11" s="1"/>
    </row>
    <row r="12" spans="1:14" ht="25.05" customHeight="1" x14ac:dyDescent="0.25">
      <c r="A12" s="19"/>
      <c r="B12" s="1"/>
      <c r="C12" s="1"/>
      <c r="D12" s="21"/>
      <c r="E12" s="21"/>
      <c r="F12" s="21"/>
      <c r="G12" s="21"/>
      <c r="H12" s="21"/>
      <c r="I12" s="1"/>
      <c r="J12" s="1"/>
      <c r="K12" s="1"/>
      <c r="L12" s="1"/>
      <c r="M12" s="1"/>
    </row>
    <row r="13" spans="1:14" ht="15.6" x14ac:dyDescent="0.25">
      <c r="B13" s="1"/>
      <c r="C13" s="1"/>
      <c r="D13" s="21"/>
      <c r="E13" s="21"/>
      <c r="F13" s="21"/>
      <c r="G13" s="21"/>
      <c r="H13" s="21"/>
      <c r="I13" s="1"/>
      <c r="J13" s="1"/>
      <c r="K13" s="1"/>
      <c r="L13" s="1"/>
      <c r="M13" s="1"/>
    </row>
    <row r="14" spans="1:14" x14ac:dyDescent="0.25">
      <c r="B14" s="10"/>
      <c r="C14" s="10"/>
      <c r="D14" s="21"/>
      <c r="E14" s="21"/>
      <c r="F14" s="21"/>
      <c r="G14" s="21"/>
      <c r="H14" s="21"/>
      <c r="I14" s="10"/>
      <c r="J14" s="10"/>
      <c r="K14" s="10"/>
      <c r="L14" s="10"/>
      <c r="M14" s="10"/>
      <c r="N14" s="10"/>
    </row>
    <row r="15" spans="1:14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x14ac:dyDescent="0.25">
      <c r="B19" s="10"/>
      <c r="C19" s="11"/>
      <c r="D19" s="11"/>
      <c r="E19" s="11"/>
    </row>
    <row r="20" spans="2:14" x14ac:dyDescent="0.25">
      <c r="C20" s="11"/>
      <c r="D20" s="11"/>
      <c r="E20" s="11"/>
    </row>
    <row r="21" spans="2:14" x14ac:dyDescent="0.25">
      <c r="B21" s="10"/>
      <c r="C21" s="11"/>
      <c r="D21" s="11"/>
      <c r="E21" s="11"/>
    </row>
    <row r="22" spans="2:14" x14ac:dyDescent="0.25">
      <c r="B22" s="10"/>
      <c r="C22" s="11"/>
      <c r="D22" s="11"/>
      <c r="E22" s="11"/>
    </row>
    <row r="23" spans="2:14" x14ac:dyDescent="0.25">
      <c r="B23" s="10"/>
      <c r="C23" s="11"/>
      <c r="D23" s="11"/>
      <c r="E23" s="11"/>
    </row>
    <row r="24" spans="2:14" x14ac:dyDescent="0.25">
      <c r="C24" s="11"/>
      <c r="D24" s="11"/>
      <c r="E24" s="11"/>
    </row>
    <row r="25" spans="2:14" x14ac:dyDescent="0.25">
      <c r="B25" s="10"/>
      <c r="C25" s="11"/>
      <c r="D25" s="11"/>
      <c r="E25" s="11"/>
    </row>
    <row r="26" spans="2:14" x14ac:dyDescent="0.25">
      <c r="B26" s="10"/>
      <c r="C26" s="11"/>
      <c r="D26" s="11"/>
      <c r="E26" s="11"/>
    </row>
    <row r="27" spans="2:14" x14ac:dyDescent="0.25">
      <c r="B27" s="10"/>
      <c r="C27" s="11"/>
      <c r="D27" s="11"/>
      <c r="E27" s="11"/>
    </row>
    <row r="28" spans="2:14" x14ac:dyDescent="0.25">
      <c r="B28" s="10"/>
      <c r="C28" s="11"/>
      <c r="D28" s="11"/>
      <c r="E28" s="11"/>
    </row>
    <row r="29" spans="2:14" x14ac:dyDescent="0.25">
      <c r="B29" s="10"/>
      <c r="C29" s="11"/>
      <c r="D29" s="11"/>
      <c r="E29" s="11"/>
    </row>
    <row r="30" spans="2:14" x14ac:dyDescent="0.25">
      <c r="B30" s="10"/>
      <c r="C30" s="11"/>
      <c r="D30" s="11"/>
      <c r="E30" s="11"/>
    </row>
    <row r="31" spans="2:14" x14ac:dyDescent="0.25">
      <c r="B31" s="10"/>
      <c r="C31" s="11"/>
      <c r="D31" s="11"/>
      <c r="E31" s="11"/>
    </row>
    <row r="32" spans="2:14" x14ac:dyDescent="0.25">
      <c r="B32" s="10"/>
      <c r="C32" s="11"/>
      <c r="D32" s="11"/>
      <c r="E32" s="11"/>
    </row>
    <row r="34" spans="5:13" x14ac:dyDescent="0.25">
      <c r="F34" s="12">
        <f>1440/6</f>
        <v>240</v>
      </c>
      <c r="G34" s="12">
        <v>480</v>
      </c>
      <c r="H34" s="12">
        <v>480</v>
      </c>
      <c r="I34" s="12">
        <v>240</v>
      </c>
      <c r="J34" s="12"/>
      <c r="K34" s="12"/>
      <c r="L34" s="12"/>
      <c r="M34" s="12">
        <v>1440</v>
      </c>
    </row>
    <row r="35" spans="5:13" x14ac:dyDescent="0.25">
      <c r="F35" s="3">
        <v>260</v>
      </c>
      <c r="G35" s="3">
        <v>510</v>
      </c>
      <c r="H35" s="3">
        <v>510</v>
      </c>
      <c r="I35" s="3">
        <v>260</v>
      </c>
      <c r="M35" s="3">
        <v>1460</v>
      </c>
    </row>
    <row r="36" spans="5:13" x14ac:dyDescent="0.25">
      <c r="F36" s="13">
        <f>F35-F34</f>
        <v>20</v>
      </c>
      <c r="G36" s="13">
        <f>G35-G34</f>
        <v>30</v>
      </c>
      <c r="H36" s="13">
        <f t="shared" ref="H36:M36" si="0">H35-H34</f>
        <v>30</v>
      </c>
      <c r="I36" s="13">
        <f t="shared" si="0"/>
        <v>20</v>
      </c>
      <c r="J36" s="13"/>
      <c r="M36" s="13">
        <f t="shared" si="0"/>
        <v>20</v>
      </c>
    </row>
    <row r="37" spans="5:13" x14ac:dyDescent="0.25">
      <c r="F37" s="13"/>
      <c r="G37" s="13"/>
      <c r="H37" s="13"/>
      <c r="I37" s="13"/>
      <c r="J37" s="13"/>
    </row>
    <row r="38" spans="5:13" ht="15" customHeight="1" x14ac:dyDescent="0.25">
      <c r="E38" s="13">
        <v>170</v>
      </c>
      <c r="F38" s="13">
        <v>340</v>
      </c>
      <c r="G38" s="13">
        <v>532</v>
      </c>
      <c r="H38" s="13">
        <v>388</v>
      </c>
      <c r="I38" s="13">
        <v>244</v>
      </c>
      <c r="J38" s="13">
        <v>146</v>
      </c>
      <c r="K38" s="13">
        <v>122</v>
      </c>
      <c r="L38" s="13">
        <v>74</v>
      </c>
      <c r="M38" s="3">
        <f>SUM(E38:L38)</f>
        <v>2016</v>
      </c>
    </row>
    <row r="39" spans="5:13" x14ac:dyDescent="0.25">
      <c r="E39" s="14">
        <f>E38+20</f>
        <v>190</v>
      </c>
      <c r="F39" s="14">
        <f>F38+20</f>
        <v>360</v>
      </c>
      <c r="G39" s="14">
        <v>560</v>
      </c>
      <c r="H39" s="14">
        <v>410</v>
      </c>
      <c r="I39" s="14">
        <v>270</v>
      </c>
      <c r="J39" s="14">
        <v>170</v>
      </c>
      <c r="K39" s="14">
        <v>150</v>
      </c>
      <c r="L39" s="14">
        <v>100</v>
      </c>
      <c r="M39" s="3">
        <v>2040</v>
      </c>
    </row>
    <row r="40" spans="5:13" x14ac:dyDescent="0.25">
      <c r="E40" s="13">
        <f>E39-E38</f>
        <v>20</v>
      </c>
      <c r="F40" s="13">
        <f t="shared" ref="F40:M40" si="1">F39-F38</f>
        <v>20</v>
      </c>
      <c r="G40" s="13">
        <f t="shared" si="1"/>
        <v>28</v>
      </c>
      <c r="H40" s="13">
        <f t="shared" si="1"/>
        <v>22</v>
      </c>
      <c r="I40" s="13">
        <f t="shared" si="1"/>
        <v>26</v>
      </c>
      <c r="J40" s="13">
        <f t="shared" si="1"/>
        <v>24</v>
      </c>
      <c r="K40" s="13">
        <f t="shared" si="1"/>
        <v>28</v>
      </c>
      <c r="L40" s="13">
        <f t="shared" si="1"/>
        <v>26</v>
      </c>
      <c r="M40" s="13">
        <f t="shared" si="1"/>
        <v>24</v>
      </c>
    </row>
    <row r="41" spans="5:13" x14ac:dyDescent="0.25">
      <c r="E41" s="13"/>
      <c r="F41" s="13"/>
      <c r="G41" s="13"/>
      <c r="H41" s="13"/>
      <c r="I41" s="13"/>
      <c r="J41" s="13"/>
      <c r="K41" s="13"/>
      <c r="L41" s="13"/>
    </row>
    <row r="42" spans="5:13" x14ac:dyDescent="0.25">
      <c r="E42" s="13">
        <v>647</v>
      </c>
      <c r="F42" s="13">
        <v>1102</v>
      </c>
      <c r="G42" s="13">
        <v>1270</v>
      </c>
      <c r="H42" s="13">
        <v>1054</v>
      </c>
      <c r="I42" s="13">
        <v>694</v>
      </c>
      <c r="J42" s="13">
        <v>407</v>
      </c>
      <c r="K42" s="13">
        <v>359</v>
      </c>
      <c r="L42" s="13">
        <v>287</v>
      </c>
      <c r="M42" s="3">
        <f>SUM(E42:L42)</f>
        <v>5820</v>
      </c>
    </row>
    <row r="43" spans="5:13" x14ac:dyDescent="0.25">
      <c r="E43" s="14">
        <v>670</v>
      </c>
      <c r="F43" s="14">
        <v>1130</v>
      </c>
      <c r="G43" s="14">
        <v>1300</v>
      </c>
      <c r="H43" s="14">
        <v>1080</v>
      </c>
      <c r="I43" s="14">
        <v>720</v>
      </c>
      <c r="J43" s="14">
        <v>430</v>
      </c>
      <c r="K43" s="14">
        <v>390</v>
      </c>
      <c r="L43" s="14">
        <v>310</v>
      </c>
      <c r="M43" s="3">
        <v>5850</v>
      </c>
    </row>
    <row r="44" spans="5:13" x14ac:dyDescent="0.25">
      <c r="E44" s="13">
        <f>E43-E42</f>
        <v>23</v>
      </c>
      <c r="F44" s="13">
        <f t="shared" ref="F44:M44" si="2">F43-F42</f>
        <v>28</v>
      </c>
      <c r="G44" s="13">
        <f t="shared" si="2"/>
        <v>30</v>
      </c>
      <c r="H44" s="13">
        <f t="shared" si="2"/>
        <v>26</v>
      </c>
      <c r="I44" s="13">
        <f t="shared" si="2"/>
        <v>26</v>
      </c>
      <c r="J44" s="13">
        <f t="shared" si="2"/>
        <v>23</v>
      </c>
      <c r="K44" s="13">
        <f t="shared" si="2"/>
        <v>31</v>
      </c>
      <c r="L44" s="13">
        <f t="shared" si="2"/>
        <v>23</v>
      </c>
      <c r="M44" s="13">
        <f t="shared" si="2"/>
        <v>30</v>
      </c>
    </row>
    <row r="46" spans="5:13" x14ac:dyDescent="0.25">
      <c r="E46" s="13">
        <v>939</v>
      </c>
      <c r="F46" s="13">
        <v>2238</v>
      </c>
      <c r="G46" s="13">
        <v>2841</v>
      </c>
      <c r="H46" s="13">
        <v>2361</v>
      </c>
      <c r="I46" s="13">
        <v>1662</v>
      </c>
      <c r="J46" s="13">
        <v>819</v>
      </c>
      <c r="K46" s="13">
        <v>459</v>
      </c>
      <c r="L46" s="13">
        <v>459</v>
      </c>
      <c r="M46" s="3">
        <f>SUM(E46:L46)</f>
        <v>11778</v>
      </c>
    </row>
    <row r="47" spans="5:13" x14ac:dyDescent="0.25">
      <c r="E47" s="14">
        <v>970</v>
      </c>
      <c r="F47" s="14">
        <v>2270</v>
      </c>
      <c r="G47" s="14">
        <v>2880</v>
      </c>
      <c r="H47" s="14">
        <v>2400</v>
      </c>
      <c r="I47" s="14">
        <v>1700</v>
      </c>
      <c r="J47" s="14">
        <v>850</v>
      </c>
      <c r="K47" s="14">
        <v>490</v>
      </c>
      <c r="L47" s="14">
        <v>490</v>
      </c>
      <c r="M47" s="3">
        <v>11820</v>
      </c>
    </row>
    <row r="48" spans="5:13" x14ac:dyDescent="0.25">
      <c r="E48" s="13">
        <f>E47-E46</f>
        <v>31</v>
      </c>
      <c r="F48" s="13">
        <f t="shared" ref="F48:M48" si="3">F47-F46</f>
        <v>32</v>
      </c>
      <c r="G48" s="13">
        <f t="shared" si="3"/>
        <v>39</v>
      </c>
      <c r="H48" s="13">
        <f t="shared" si="3"/>
        <v>39</v>
      </c>
      <c r="I48" s="13">
        <f t="shared" si="3"/>
        <v>38</v>
      </c>
      <c r="J48" s="13">
        <f t="shared" si="3"/>
        <v>31</v>
      </c>
      <c r="K48" s="13">
        <f t="shared" si="3"/>
        <v>31</v>
      </c>
      <c r="L48" s="13">
        <f t="shared" si="3"/>
        <v>31</v>
      </c>
      <c r="M48" s="13">
        <f t="shared" si="3"/>
        <v>42</v>
      </c>
    </row>
  </sheetData>
  <mergeCells count="4">
    <mergeCell ref="E2:L2"/>
    <mergeCell ref="A4:A12"/>
    <mergeCell ref="M2:M3"/>
    <mergeCell ref="D11:H14"/>
  </mergeCells>
  <phoneticPr fontId="8" type="noConversion"/>
  <pageMargins left="0.75" right="0.75" top="1" bottom="1" header="0.5" footer="0.5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01.06</vt:lpstr>
      <vt:lpstr>'01.06'!Print_Area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2025-01-07T09:16:34Z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2052-12.1.0.19302</vt:lpwstr>
  </property>
</Properties>
</file>