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20" windowHeight="753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<sst xmlns="http://schemas.openxmlformats.org/spreadsheetml/2006/main" count="245" uniqueCount="129">
  <si>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</si>
  <si>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</si>
  <si>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</si>
  <si>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</si>
  <si>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</si>
  <si>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</si>
  <si>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</si>
  <si>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</si>
  <si>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</si>
  <si>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</si>
  <si>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</si>
  <si>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</si>
  <si>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</si>
  <si>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</si>
  <si>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</si>
  <si>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</si>
  <si>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</si>
  <si>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</si>
  <si>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</si>
  <si>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</si>
  <si>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</si>
  <si>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</si>
  <si>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</si>
  <si>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</si>
  <si>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</si>
  <si>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</si>
  <si>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</si>
  <si>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</si>
  <si>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</si>
  <si>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</si>
  <si>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W57358Z4        </t>
  </si>
  <si>
    <t xml:space="preserve">PNT,LAURA                               </t>
  </si>
  <si>
    <t>6y - 14y</t>
  </si>
  <si>
    <t>KNIT PANTS./ÖRM PNT</t>
  </si>
  <si>
    <t>10y-</t>
  </si>
  <si>
    <t>T1KW5K40G4110004</t>
  </si>
  <si>
    <t>VXY</t>
  </si>
  <si>
    <t>9y-10y</t>
  </si>
  <si>
    <t>8684683773738</t>
  </si>
  <si>
    <t xml:space="preserve">0G6L  </t>
  </si>
  <si>
    <t xml:space="preserve">AGU TRNSTN LINE </t>
  </si>
  <si>
    <t xml:space="preserve">CK4E </t>
  </si>
  <si>
    <t>NORMAL KALIP 
REGULAR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</si>
  <si>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</si>
  <si>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</si>
  <si>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</si>
  <si>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</si>
  <si>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</si>
  <si>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</si>
  <si>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</si>
  <si>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</si>
  <si>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Tarihi:02.01.2025</t>
  </si>
  <si>
    <t>11y-</t>
  </si>
  <si>
    <t>10y-11y</t>
  </si>
  <si>
    <t>8684683773660</t>
  </si>
  <si>
    <t>74-74 cm / 75-75 cm</t>
  </si>
  <si>
    <t>146/63.5A</t>
  </si>
  <si>
    <t>75 cm</t>
  </si>
  <si>
    <t>63.5 cm</t>
  </si>
  <si>
    <t>12y-</t>
  </si>
  <si>
    <t>11y-12y</t>
  </si>
  <si>
    <t>8684683773677</t>
  </si>
  <si>
    <t>78-78 cm</t>
  </si>
  <si>
    <t>152/65.5A</t>
  </si>
  <si>
    <t>78 cm</t>
  </si>
  <si>
    <t>65.5 cm</t>
  </si>
  <si>
    <t>13y-</t>
  </si>
  <si>
    <t>12y-13y</t>
  </si>
  <si>
    <t>8684683773684</t>
  </si>
  <si>
    <t>80-80 cm / 82-82 cm</t>
  </si>
  <si>
    <t>156/66.5A</t>
  </si>
  <si>
    <t>80.5 cm</t>
  </si>
  <si>
    <t>66.5 cm</t>
  </si>
  <si>
    <t>14y-</t>
  </si>
  <si>
    <t>13y-14y</t>
  </si>
  <si>
    <t>8684683773691</t>
  </si>
  <si>
    <t>82-82 cm / 86-86 cm</t>
  </si>
  <si>
    <t>160/67.5A</t>
  </si>
  <si>
    <t>82.5 cm</t>
  </si>
  <si>
    <t>67.5 cm</t>
  </si>
  <si>
    <t>7y-</t>
  </si>
  <si>
    <t>6y-7y</t>
  </si>
  <si>
    <t>8684683773707</t>
  </si>
  <si>
    <t>63-63 cm</t>
  </si>
  <si>
    <t>122/57A</t>
  </si>
  <si>
    <t>63 cm</t>
  </si>
  <si>
    <t>57 cm</t>
  </si>
  <si>
    <t>8y-</t>
  </si>
  <si>
    <t>7y-8y</t>
  </si>
  <si>
    <t>8684683773714</t>
  </si>
  <si>
    <t>64-64 cm / 65-65 cm</t>
  </si>
  <si>
    <t>128/58A</t>
  </si>
  <si>
    <t>65 cm</t>
  </si>
  <si>
    <t>58 cm</t>
  </si>
  <si>
    <t>9y-</t>
  </si>
  <si>
    <t>8y-9y</t>
  </si>
  <si>
    <t>8684683773721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</si>
  <si>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</si>
  <si>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</si>
  <si>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</si>
  <si>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</si>
  <si>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</si>
  <si>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</si>
  <si>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</si>
  <si>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</si>
  <si>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</si>
  <si>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</si>
  <si>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</si>
  <si>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</si>
  <si>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</si>
  <si>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</si>
  <si>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</si>
  <si>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</si>
  <si>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</si>
  <si>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</si>
  <si>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</si>
  <si>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</si>
  <si>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</si>
  <si>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</si>
  <si>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</si>
  <si>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</si>
  <si>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</si>
  <si>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T5KW5K40G4110007</t>
  </si>
  <si>
    <t xml:space="preserve">PNT,LAURA / VXY-BEIGE                   </t>
  </si>
  <si>
    <t xml:space="preserve">W57358B4        </t>
  </si>
  <si>
    <t>2999917316077</t>
  </si>
  <si>
    <t xml:space="preserve">       10y 11y 12y 13y 14y  7y  8y  9y</t>
  </si>
  <si>
    <t xml:space="preserve">   3   2   2   2   1   1   2   2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</si>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</sst>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workbookViewId="0">
      <selection activeCell="A2" sqref="A2:A9"/>
    </sheetView>
  </sheetViews>
  <sheetFormatPr defaultColWidth="9" defaultRowHeight="14.5"/>
  <cols>
    <col min="3" max="3" width="10.8181818181818" customWidth="1"/>
    <col min="4" max="4" width="12.1818181818182" customWidth="1"/>
    <col min="8" max="8" width="12.1818181818182" customWidth="1"/>
    <col min="11" max="11" width="15.8181818181818" customWidth="1"/>
    <col min="18" max="18" width="25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692</v>
      </c>
      <c r="B2">
        <v>1137855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443.99</v>
      </c>
      <c r="Q2">
        <v>399.99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461</v>
      </c>
      <c r="B3">
        <v>1137855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443.99</v>
      </c>
      <c r="Q3">
        <v>399.99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461</v>
      </c>
      <c r="B4">
        <v>1137855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443.99</v>
      </c>
      <c r="Q4">
        <v>399.99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461</v>
      </c>
      <c r="B5">
        <v>1137855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443.99</v>
      </c>
      <c r="Q5">
        <v>399.99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231</v>
      </c>
      <c r="B6">
        <v>1137855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443.99</v>
      </c>
      <c r="Q6">
        <v>399.99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231</v>
      </c>
      <c r="B7">
        <v>1137855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443.99</v>
      </c>
      <c r="Q7">
        <v>399.99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461</v>
      </c>
      <c r="B8">
        <v>1137855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443.99</v>
      </c>
      <c r="Q8">
        <v>399.99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461</v>
      </c>
      <c r="B9">
        <v>1137855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443.99</v>
      </c>
      <c r="Q9">
        <v>399.99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1" spans="1:1">
      <c r="A11">
        <f>SUM(A2:A10)</f>
        <v>3459</v>
      </c>
    </row>
    <row r="13" spans="9:9">
      <c r="I13" t="str">
        <f t="shared" ref="I13:I21" si="0">I2&amp;J2</f>
        <v>VXY9y-10y</v>
      </c>
    </row>
    <row r="14" spans="9:9">
      <c r="I14" t="str">
        <f t="shared" si="0"/>
        <v>VXY10y-11y</v>
      </c>
    </row>
    <row r="15" spans="9:9">
      <c r="I15" t="str">
        <f t="shared" si="0"/>
        <v>VXY11y-12y</v>
      </c>
    </row>
    <row r="16" spans="9:9">
      <c r="I16" t="str">
        <f t="shared" si="0"/>
        <v>VXY12y-13y</v>
      </c>
    </row>
    <row r="17" spans="9:9">
      <c r="I17" t="str">
        <f t="shared" si="0"/>
        <v>VXY13y-14y</v>
      </c>
    </row>
    <row r="18" spans="9:9">
      <c r="I18" t="str">
        <f t="shared" si="0"/>
        <v>VXY6y-7y</v>
      </c>
    </row>
    <row r="19" spans="9:9">
      <c r="I19" t="str">
        <f t="shared" si="0"/>
        <v>VXY7y-8y</v>
      </c>
    </row>
    <row r="20" spans="9:9">
      <c r="I20" t="str">
        <f t="shared" si="0"/>
        <v>VXY8y-9y</v>
      </c>
    </row>
    <row r="21" spans="9:9">
      <c r="I21" t="str">
        <f t="shared" si="0"/>
        <v/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1137855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2025-01-02T08:32:00Z</dcterms:created>
  <dcterms:modified xsi:type="dcterms:W3CDTF">2025-01-08T13:12:36Z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18EE6599C31D469D997E9ED30E6FE68F_12</vt:lpwstr>
  </property>
  <property fmtid="{D5CDD505-2E9C-101B-9397-08002B2CF9AE}" pid="3" name="KSOProductBuildVer">
    <vt:lpwstr>2052-12.1.0.19770</vt:lpwstr>
  </property>
</Properties>
</file>