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<sst xmlns="http://schemas.openxmlformats.org/spreadsheetml/2006/main" count="736" uniqueCount="78">
  <si>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</si>
  <si>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</si>
  <si>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</si>
  <si>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</si>
  <si>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</si>
  <si>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</si>
  <si>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</si>
  <si>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</si>
  <si>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</si>
  <si>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</si>
  <si>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</si>
  <si>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</si>
  <si>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</si>
  <si>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</si>
  <si>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</si>
  <si>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</si>
  <si>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</si>
  <si>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</si>
  <si>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</si>
  <si>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</si>
  <si>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A4185AX</t>
  </si>
  <si>
    <t>25 HS</t>
  </si>
  <si>
    <t>MOROCCO</t>
  </si>
  <si>
    <t>27.01.2025</t>
  </si>
  <si>
    <t>BK81 - BLACK</t>
  </si>
  <si>
    <t>A4185AXORTA</t>
  </si>
  <si>
    <t>GEORGIA</t>
  </si>
  <si>
    <t>24.01.2025</t>
  </si>
  <si>
    <t>NORTH IRAQ</t>
  </si>
  <si>
    <t>BOSNIA</t>
  </si>
  <si>
    <t>UKRAINE</t>
  </si>
  <si>
    <t>SERBIA</t>
  </si>
  <si>
    <t>ALBANIA</t>
  </si>
  <si>
    <t>MOLDOVA</t>
  </si>
  <si>
    <t>SOUTH IRAQ</t>
  </si>
  <si>
    <t>MACEDONIA</t>
  </si>
  <si>
    <t>MONTENEGRO</t>
  </si>
  <si>
    <t>LEBANON</t>
  </si>
  <si>
    <t>KAZAKHSTAN</t>
  </si>
  <si>
    <t>15.03.2025</t>
  </si>
  <si>
    <t>A4185AXKZKA2</t>
  </si>
  <si>
    <t>İSTANBUL DEPO</t>
  </si>
  <si>
    <t>A4185AXECOMMPSINAL</t>
  </si>
  <si>
    <t>-</t>
  </si>
  <si>
    <t>ECOM MP</t>
  </si>
  <si>
    <t>A4185AXECOMMPSINAM</t>
  </si>
  <si>
    <t>A4185AXECOMMPSINAS</t>
  </si>
  <si>
    <t>A4185AXECOMMPSINAXL</t>
  </si>
  <si>
    <t>A4185AXECOMMPSINAXXL</t>
  </si>
  <si>
    <t>TOPTAN-5</t>
  </si>
  <si>
    <t>A4185AXTOP5A</t>
  </si>
  <si>
    <t>TOPTAN-7</t>
  </si>
  <si>
    <t>A4185AXTOP7A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</si>
  <si>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</si>
  <si>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</si>
  <si>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</si>
  <si>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</si>
  <si>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</si>
  <si>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</si>
  <si>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</si>
  <si>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</si>
  <si>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</si>
  <si>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</si>
  <si>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</si>
  <si>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</si>
  <si>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</si>
  <si>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</si>
  <si>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</si>
  <si>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</si>
  <si>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背面</t>
  </si>
  <si>
    <t>有价格</t>
  </si>
  <si>
    <t>无价格</t>
  </si>
  <si>
    <t>空白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</si>
  <si>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</si>
  <si>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</si>
  <si>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</si>
  <si>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t>1.9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</si>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</sst>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8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31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4.712962962963" customWidth="1"/>
    <col min="7" max="7" width="25.1759259259259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277777777778" customWidth="1"/>
    <col min="20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1482698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20</v>
      </c>
      <c r="Q3" s="3">
        <v>220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1482683</v>
      </c>
      <c r="D4" s="3" t="s">
        <v>26</v>
      </c>
      <c r="E4" s="4" t="s">
        <v>27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5</v>
      </c>
      <c r="Q4" s="3">
        <v>55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1482699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28</v>
      </c>
      <c r="P5" s="3">
        <v>17</v>
      </c>
      <c r="Q5" s="3">
        <v>187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1482685</v>
      </c>
      <c r="D6" s="3" t="s">
        <v>29</v>
      </c>
      <c r="E6" s="4" t="s">
        <v>27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29</v>
      </c>
      <c r="P6" s="3">
        <v>4</v>
      </c>
      <c r="Q6" s="3">
        <v>44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1482686</v>
      </c>
      <c r="D7" s="3" t="s">
        <v>30</v>
      </c>
      <c r="E7" s="4" t="s">
        <v>27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30</v>
      </c>
      <c r="P7" s="3">
        <v>13</v>
      </c>
      <c r="Q7" s="3">
        <v>143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1482687</v>
      </c>
      <c r="D8" s="3" t="s">
        <v>31</v>
      </c>
      <c r="E8" s="4" t="s">
        <v>27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31</v>
      </c>
      <c r="P8" s="3">
        <v>5</v>
      </c>
      <c r="Q8" s="3">
        <v>55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1482688</v>
      </c>
      <c r="D9" s="3" t="s">
        <v>32</v>
      </c>
      <c r="E9" s="4" t="s">
        <v>27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32</v>
      </c>
      <c r="P9" s="3">
        <v>5</v>
      </c>
      <c r="Q9" s="3">
        <v>55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1482689</v>
      </c>
      <c r="D10" s="3" t="s">
        <v>33</v>
      </c>
      <c r="E10" s="4" t="s">
        <v>27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33</v>
      </c>
      <c r="P10" s="3">
        <v>9</v>
      </c>
      <c r="Q10" s="3">
        <v>99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1482700</v>
      </c>
      <c r="D11" s="3" t="s">
        <v>34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34</v>
      </c>
      <c r="P11" s="3">
        <v>12</v>
      </c>
      <c r="Q11" s="3">
        <v>132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1482691</v>
      </c>
      <c r="D12" s="3" t="s">
        <v>35</v>
      </c>
      <c r="E12" s="4" t="s">
        <v>27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35</v>
      </c>
      <c r="P12" s="3">
        <v>4</v>
      </c>
      <c r="Q12" s="3">
        <v>44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1482692</v>
      </c>
      <c r="D13" s="3" t="s">
        <v>36</v>
      </c>
      <c r="E13" s="4" t="s">
        <v>27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36</v>
      </c>
      <c r="P13" s="3">
        <v>1</v>
      </c>
      <c r="Q13" s="3">
        <v>11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1482693</v>
      </c>
      <c r="D14" s="3" t="s">
        <v>37</v>
      </c>
      <c r="E14" s="4" t="s">
        <v>27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37</v>
      </c>
      <c r="P14" s="3">
        <v>18</v>
      </c>
      <c r="Q14" s="3">
        <v>198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1482694</v>
      </c>
      <c r="D15" s="3" t="s">
        <v>38</v>
      </c>
      <c r="E15" s="4" t="s">
        <v>39</v>
      </c>
      <c r="F15" s="4" t="s">
        <v>24</v>
      </c>
      <c r="G15" s="4" t="s">
        <v>40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38</v>
      </c>
      <c r="P15" s="3">
        <v>22</v>
      </c>
      <c r="Q15" s="3">
        <v>242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1482695</v>
      </c>
      <c r="D16" s="3" t="s">
        <v>41</v>
      </c>
      <c r="E16" s="4" t="s">
        <v>27</v>
      </c>
      <c r="F16" s="4" t="s">
        <v>24</v>
      </c>
      <c r="G16" s="4" t="s">
        <v>42</v>
      </c>
      <c r="H16" s="4">
        <v>1</v>
      </c>
      <c r="I16" s="4" t="s">
        <v>43</v>
      </c>
      <c r="J16" s="4" t="s">
        <v>43</v>
      </c>
      <c r="K16" s="3">
        <v>2</v>
      </c>
      <c r="L16" s="3" t="s">
        <v>43</v>
      </c>
      <c r="M16" s="3" t="s">
        <v>43</v>
      </c>
      <c r="N16" s="3">
        <v>2</v>
      </c>
      <c r="O16" s="3" t="s">
        <v>44</v>
      </c>
      <c r="P16" s="3">
        <v>9</v>
      </c>
      <c r="Q16" s="3">
        <v>18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1482695</v>
      </c>
      <c r="D17" s="3" t="s">
        <v>41</v>
      </c>
      <c r="E17" s="4" t="s">
        <v>27</v>
      </c>
      <c r="F17" s="4" t="s">
        <v>24</v>
      </c>
      <c r="G17" s="4" t="s">
        <v>45</v>
      </c>
      <c r="H17" s="4">
        <v>1</v>
      </c>
      <c r="I17" s="4" t="s">
        <v>43</v>
      </c>
      <c r="J17" s="4">
        <v>2</v>
      </c>
      <c r="K17" s="3" t="s">
        <v>43</v>
      </c>
      <c r="L17" s="3" t="s">
        <v>43</v>
      </c>
      <c r="M17" s="3" t="s">
        <v>43</v>
      </c>
      <c r="N17" s="3">
        <v>2</v>
      </c>
      <c r="O17" s="3" t="s">
        <v>44</v>
      </c>
      <c r="P17" s="3">
        <v>9</v>
      </c>
      <c r="Q17" s="3">
        <v>18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1482695</v>
      </c>
      <c r="D18" s="3" t="s">
        <v>41</v>
      </c>
      <c r="E18" s="4" t="s">
        <v>27</v>
      </c>
      <c r="F18" s="4" t="s">
        <v>24</v>
      </c>
      <c r="G18" s="4" t="s">
        <v>46</v>
      </c>
      <c r="H18" s="4">
        <v>1</v>
      </c>
      <c r="I18" s="4">
        <v>2</v>
      </c>
      <c r="J18" s="4" t="s">
        <v>43</v>
      </c>
      <c r="K18" s="3" t="s">
        <v>43</v>
      </c>
      <c r="L18" s="3" t="s">
        <v>43</v>
      </c>
      <c r="M18" s="3" t="s">
        <v>43</v>
      </c>
      <c r="N18" s="3">
        <v>2</v>
      </c>
      <c r="O18" s="3" t="s">
        <v>44</v>
      </c>
      <c r="P18" s="3">
        <v>6</v>
      </c>
      <c r="Q18" s="3">
        <v>12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1482695</v>
      </c>
      <c r="D19" s="3" t="s">
        <v>41</v>
      </c>
      <c r="E19" s="4" t="s">
        <v>27</v>
      </c>
      <c r="F19" s="4" t="s">
        <v>24</v>
      </c>
      <c r="G19" s="4" t="s">
        <v>47</v>
      </c>
      <c r="H19" s="4">
        <v>1</v>
      </c>
      <c r="I19" s="4" t="s">
        <v>43</v>
      </c>
      <c r="J19" s="4" t="s">
        <v>43</v>
      </c>
      <c r="K19" s="3" t="s">
        <v>43</v>
      </c>
      <c r="L19" s="3">
        <v>2</v>
      </c>
      <c r="M19" s="3" t="s">
        <v>43</v>
      </c>
      <c r="N19" s="3">
        <v>2</v>
      </c>
      <c r="O19" s="3" t="s">
        <v>44</v>
      </c>
      <c r="P19" s="3">
        <v>6</v>
      </c>
      <c r="Q19" s="3">
        <v>12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1482695</v>
      </c>
      <c r="D20" s="3" t="s">
        <v>41</v>
      </c>
      <c r="E20" s="4" t="s">
        <v>27</v>
      </c>
      <c r="F20" s="4" t="s">
        <v>24</v>
      </c>
      <c r="G20" s="4" t="s">
        <v>48</v>
      </c>
      <c r="H20" s="4">
        <v>1</v>
      </c>
      <c r="I20" s="4" t="s">
        <v>43</v>
      </c>
      <c r="J20" s="4" t="s">
        <v>43</v>
      </c>
      <c r="K20" s="3" t="s">
        <v>43</v>
      </c>
      <c r="L20" s="3" t="s">
        <v>43</v>
      </c>
      <c r="M20" s="3">
        <v>2</v>
      </c>
      <c r="N20" s="3">
        <v>2</v>
      </c>
      <c r="O20" s="3" t="s">
        <v>44</v>
      </c>
      <c r="P20" s="3">
        <v>3</v>
      </c>
      <c r="Q20" s="3">
        <v>6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1482701</v>
      </c>
      <c r="D21" s="3" t="s">
        <v>49</v>
      </c>
      <c r="E21" s="4" t="s">
        <v>23</v>
      </c>
      <c r="F21" s="4" t="s">
        <v>24</v>
      </c>
      <c r="G21" s="4" t="s">
        <v>50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49</v>
      </c>
      <c r="P21" s="3">
        <v>18</v>
      </c>
      <c r="Q21" s="3">
        <v>198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1482702</v>
      </c>
      <c r="D22" s="3" t="s">
        <v>51</v>
      </c>
      <c r="E22" s="4" t="s">
        <v>23</v>
      </c>
      <c r="F22" s="4" t="s">
        <v>24</v>
      </c>
      <c r="G22" s="4" t="s">
        <v>52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51</v>
      </c>
      <c r="P22" s="3">
        <v>24</v>
      </c>
      <c r="Q22" s="3">
        <v>264</v>
      </c>
      <c r="R22" s="3">
        <v>0</v>
      </c>
      <c r="S22" s="3">
        <v>0</v>
      </c>
    </row>
    <row r="25" spans="1:40">
      <c r="A25" s="2" t="s">
        <v>53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2" t="s">
        <v>1</v>
      </c>
      <c r="B26" s="2" t="s">
        <v>2</v>
      </c>
      <c r="C26" s="2" t="s">
        <v>3</v>
      </c>
      <c r="D26" s="2" t="s">
        <v>4</v>
      </c>
      <c r="E26" s="2" t="s">
        <v>5</v>
      </c>
      <c r="F26" s="2" t="s">
        <v>6</v>
      </c>
      <c r="G26" s="2" t="s">
        <v>7</v>
      </c>
      <c r="H26" s="2" t="s">
        <v>8</v>
      </c>
      <c r="I26" s="2" t="s">
        <v>9</v>
      </c>
      <c r="J26" s="2" t="s">
        <v>10</v>
      </c>
      <c r="K26" s="2" t="s">
        <v>11</v>
      </c>
      <c r="L26" s="2" t="s">
        <v>12</v>
      </c>
      <c r="M26" s="2" t="s">
        <v>13</v>
      </c>
      <c r="N26" s="2" t="s">
        <v>15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14">
      <c r="A27" s="3" t="s">
        <v>20</v>
      </c>
      <c r="B27" s="3" t="s">
        <v>21</v>
      </c>
      <c r="C27" s="3">
        <v>1482698</v>
      </c>
      <c r="D27" s="3" t="s">
        <v>22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40</v>
      </c>
      <c r="J27" s="4">
        <v>60</v>
      </c>
      <c r="K27" s="3">
        <v>60</v>
      </c>
      <c r="L27" s="3">
        <v>40</v>
      </c>
      <c r="M27" s="3">
        <v>20</v>
      </c>
      <c r="N27" s="3" t="s">
        <v>22</v>
      </c>
    </row>
    <row r="28" spans="1:14">
      <c r="A28" s="3" t="s">
        <v>20</v>
      </c>
      <c r="B28" s="3" t="s">
        <v>21</v>
      </c>
      <c r="C28" s="3">
        <v>1482683</v>
      </c>
      <c r="D28" s="3" t="s">
        <v>26</v>
      </c>
      <c r="E28" s="4" t="s">
        <v>27</v>
      </c>
      <c r="F28" s="4" t="s">
        <v>24</v>
      </c>
      <c r="G28" s="4" t="s">
        <v>25</v>
      </c>
      <c r="H28" s="4">
        <v>1</v>
      </c>
      <c r="I28" s="4">
        <v>10</v>
      </c>
      <c r="J28" s="4">
        <v>15</v>
      </c>
      <c r="K28" s="3">
        <v>15</v>
      </c>
      <c r="L28" s="3">
        <v>10</v>
      </c>
      <c r="M28" s="3">
        <v>5</v>
      </c>
      <c r="N28" s="3" t="s">
        <v>26</v>
      </c>
    </row>
    <row r="29" spans="1:14">
      <c r="A29" s="3" t="s">
        <v>20</v>
      </c>
      <c r="B29" s="3" t="s">
        <v>21</v>
      </c>
      <c r="C29" s="3">
        <v>1482699</v>
      </c>
      <c r="D29" s="3" t="s">
        <v>28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34</v>
      </c>
      <c r="J29" s="4">
        <v>51</v>
      </c>
      <c r="K29" s="3">
        <v>51</v>
      </c>
      <c r="L29" s="3">
        <v>34</v>
      </c>
      <c r="M29" s="3">
        <v>17</v>
      </c>
      <c r="N29" s="3" t="s">
        <v>28</v>
      </c>
    </row>
    <row r="30" spans="1:14">
      <c r="A30" s="3" t="s">
        <v>20</v>
      </c>
      <c r="B30" s="3" t="s">
        <v>21</v>
      </c>
      <c r="C30" s="3">
        <v>1482685</v>
      </c>
      <c r="D30" s="3" t="s">
        <v>29</v>
      </c>
      <c r="E30" s="4" t="s">
        <v>27</v>
      </c>
      <c r="F30" s="4" t="s">
        <v>24</v>
      </c>
      <c r="G30" s="4" t="s">
        <v>25</v>
      </c>
      <c r="H30" s="4">
        <v>1</v>
      </c>
      <c r="I30" s="4">
        <v>8</v>
      </c>
      <c r="J30" s="4">
        <v>12</v>
      </c>
      <c r="K30" s="3">
        <v>12</v>
      </c>
      <c r="L30" s="3">
        <v>8</v>
      </c>
      <c r="M30" s="3">
        <v>4</v>
      </c>
      <c r="N30" s="3" t="s">
        <v>29</v>
      </c>
    </row>
    <row r="31" spans="1:14">
      <c r="A31" s="3" t="s">
        <v>20</v>
      </c>
      <c r="B31" s="3" t="s">
        <v>21</v>
      </c>
      <c r="C31" s="3">
        <v>1482686</v>
      </c>
      <c r="D31" s="3" t="s">
        <v>30</v>
      </c>
      <c r="E31" s="4" t="s">
        <v>27</v>
      </c>
      <c r="F31" s="4" t="s">
        <v>24</v>
      </c>
      <c r="G31" s="4" t="s">
        <v>25</v>
      </c>
      <c r="H31" s="4">
        <v>1</v>
      </c>
      <c r="I31" s="4">
        <v>26</v>
      </c>
      <c r="J31" s="4">
        <v>39</v>
      </c>
      <c r="K31" s="3">
        <v>39</v>
      </c>
      <c r="L31" s="3">
        <v>26</v>
      </c>
      <c r="M31" s="3">
        <v>13</v>
      </c>
      <c r="N31" s="3" t="s">
        <v>30</v>
      </c>
    </row>
    <row r="32" spans="1:14">
      <c r="A32" s="3" t="s">
        <v>20</v>
      </c>
      <c r="B32" s="3" t="s">
        <v>21</v>
      </c>
      <c r="C32" s="3">
        <v>1482687</v>
      </c>
      <c r="D32" s="3" t="s">
        <v>31</v>
      </c>
      <c r="E32" s="4" t="s">
        <v>27</v>
      </c>
      <c r="F32" s="4" t="s">
        <v>24</v>
      </c>
      <c r="G32" s="4" t="s">
        <v>25</v>
      </c>
      <c r="H32" s="4">
        <v>1</v>
      </c>
      <c r="I32" s="4">
        <v>10</v>
      </c>
      <c r="J32" s="4">
        <v>15</v>
      </c>
      <c r="K32" s="3">
        <v>15</v>
      </c>
      <c r="L32" s="3">
        <v>10</v>
      </c>
      <c r="M32" s="3">
        <v>5</v>
      </c>
      <c r="N32" s="3" t="s">
        <v>31</v>
      </c>
    </row>
    <row r="33" spans="1:14">
      <c r="A33" s="3" t="s">
        <v>20</v>
      </c>
      <c r="B33" s="3" t="s">
        <v>21</v>
      </c>
      <c r="C33" s="3">
        <v>1482688</v>
      </c>
      <c r="D33" s="3" t="s">
        <v>32</v>
      </c>
      <c r="E33" s="4" t="s">
        <v>27</v>
      </c>
      <c r="F33" s="4" t="s">
        <v>24</v>
      </c>
      <c r="G33" s="4" t="s">
        <v>25</v>
      </c>
      <c r="H33" s="4">
        <v>1</v>
      </c>
      <c r="I33" s="4">
        <v>10</v>
      </c>
      <c r="J33" s="4">
        <v>15</v>
      </c>
      <c r="K33" s="3">
        <v>15</v>
      </c>
      <c r="L33" s="3">
        <v>10</v>
      </c>
      <c r="M33" s="3">
        <v>5</v>
      </c>
      <c r="N33" s="3" t="s">
        <v>32</v>
      </c>
    </row>
    <row r="34" spans="1:14">
      <c r="A34" s="3" t="s">
        <v>20</v>
      </c>
      <c r="B34" s="3" t="s">
        <v>21</v>
      </c>
      <c r="C34" s="3">
        <v>1482689</v>
      </c>
      <c r="D34" s="3" t="s">
        <v>33</v>
      </c>
      <c r="E34" s="4" t="s">
        <v>27</v>
      </c>
      <c r="F34" s="4" t="s">
        <v>24</v>
      </c>
      <c r="G34" s="4" t="s">
        <v>25</v>
      </c>
      <c r="H34" s="4">
        <v>1</v>
      </c>
      <c r="I34" s="4">
        <v>18</v>
      </c>
      <c r="J34" s="4">
        <v>27</v>
      </c>
      <c r="K34" s="3">
        <v>27</v>
      </c>
      <c r="L34" s="3">
        <v>18</v>
      </c>
      <c r="M34" s="3">
        <v>9</v>
      </c>
      <c r="N34" s="3" t="s">
        <v>33</v>
      </c>
    </row>
    <row r="35" spans="1:14">
      <c r="A35" s="3" t="s">
        <v>20</v>
      </c>
      <c r="B35" s="3" t="s">
        <v>21</v>
      </c>
      <c r="C35" s="3">
        <v>1482700</v>
      </c>
      <c r="D35" s="3" t="s">
        <v>34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24</v>
      </c>
      <c r="J35" s="4">
        <v>36</v>
      </c>
      <c r="K35" s="3">
        <v>36</v>
      </c>
      <c r="L35" s="3">
        <v>24</v>
      </c>
      <c r="M35" s="3">
        <v>12</v>
      </c>
      <c r="N35" s="3" t="s">
        <v>34</v>
      </c>
    </row>
    <row r="36" spans="1:14">
      <c r="A36" s="3" t="s">
        <v>20</v>
      </c>
      <c r="B36" s="3" t="s">
        <v>21</v>
      </c>
      <c r="C36" s="3">
        <v>1482691</v>
      </c>
      <c r="D36" s="3" t="s">
        <v>35</v>
      </c>
      <c r="E36" s="4" t="s">
        <v>27</v>
      </c>
      <c r="F36" s="4" t="s">
        <v>24</v>
      </c>
      <c r="G36" s="4" t="s">
        <v>25</v>
      </c>
      <c r="H36" s="4">
        <v>1</v>
      </c>
      <c r="I36" s="4">
        <v>8</v>
      </c>
      <c r="J36" s="4">
        <v>12</v>
      </c>
      <c r="K36" s="3">
        <v>12</v>
      </c>
      <c r="L36" s="3">
        <v>8</v>
      </c>
      <c r="M36" s="3">
        <v>4</v>
      </c>
      <c r="N36" s="3" t="s">
        <v>35</v>
      </c>
    </row>
    <row r="37" spans="1:14">
      <c r="A37" s="3" t="s">
        <v>20</v>
      </c>
      <c r="B37" s="3" t="s">
        <v>21</v>
      </c>
      <c r="C37" s="3">
        <v>1482692</v>
      </c>
      <c r="D37" s="3" t="s">
        <v>36</v>
      </c>
      <c r="E37" s="4" t="s">
        <v>27</v>
      </c>
      <c r="F37" s="4" t="s">
        <v>24</v>
      </c>
      <c r="G37" s="4" t="s">
        <v>25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 t="s">
        <v>36</v>
      </c>
    </row>
    <row r="38" spans="1:14">
      <c r="A38" s="3" t="s">
        <v>20</v>
      </c>
      <c r="B38" s="3" t="s">
        <v>21</v>
      </c>
      <c r="C38" s="3">
        <v>1482693</v>
      </c>
      <c r="D38" s="3" t="s">
        <v>37</v>
      </c>
      <c r="E38" s="4" t="s">
        <v>27</v>
      </c>
      <c r="F38" s="4" t="s">
        <v>24</v>
      </c>
      <c r="G38" s="4" t="s">
        <v>25</v>
      </c>
      <c r="H38" s="4">
        <v>1</v>
      </c>
      <c r="I38" s="4">
        <v>36</v>
      </c>
      <c r="J38" s="4">
        <v>54</v>
      </c>
      <c r="K38" s="3">
        <v>54</v>
      </c>
      <c r="L38" s="3">
        <v>36</v>
      </c>
      <c r="M38" s="3">
        <v>18</v>
      </c>
      <c r="N38" s="3" t="s">
        <v>37</v>
      </c>
    </row>
    <row r="39" spans="1:14">
      <c r="A39" s="3" t="s">
        <v>20</v>
      </c>
      <c r="B39" s="3" t="s">
        <v>21</v>
      </c>
      <c r="C39" s="3">
        <v>1482694</v>
      </c>
      <c r="D39" s="3" t="s">
        <v>38</v>
      </c>
      <c r="E39" s="4" t="s">
        <v>39</v>
      </c>
      <c r="F39" s="4" t="s">
        <v>24</v>
      </c>
      <c r="G39" s="4" t="s">
        <v>40</v>
      </c>
      <c r="H39" s="4">
        <v>1</v>
      </c>
      <c r="I39" s="4">
        <v>44</v>
      </c>
      <c r="J39" s="4">
        <v>66</v>
      </c>
      <c r="K39" s="3">
        <v>66</v>
      </c>
      <c r="L39" s="3">
        <v>44</v>
      </c>
      <c r="M39" s="3">
        <v>22</v>
      </c>
      <c r="N39" s="3" t="s">
        <v>38</v>
      </c>
    </row>
    <row r="40" spans="1:14">
      <c r="A40" s="3" t="s">
        <v>20</v>
      </c>
      <c r="B40" s="3" t="s">
        <v>21</v>
      </c>
      <c r="C40" s="3">
        <v>1482695</v>
      </c>
      <c r="D40" s="3" t="s">
        <v>41</v>
      </c>
      <c r="E40" s="4" t="s">
        <v>27</v>
      </c>
      <c r="F40" s="4" t="s">
        <v>24</v>
      </c>
      <c r="G40" s="4" t="s">
        <v>42</v>
      </c>
      <c r="H40" s="4">
        <v>1</v>
      </c>
      <c r="I40" s="4" t="s">
        <v>43</v>
      </c>
      <c r="J40" s="4" t="s">
        <v>43</v>
      </c>
      <c r="K40" s="3">
        <v>18</v>
      </c>
      <c r="L40" s="3" t="s">
        <v>43</v>
      </c>
      <c r="M40" s="3" t="s">
        <v>43</v>
      </c>
      <c r="N40" s="3" t="s">
        <v>44</v>
      </c>
    </row>
    <row r="41" spans="1:14">
      <c r="A41" s="3" t="s">
        <v>20</v>
      </c>
      <c r="B41" s="3" t="s">
        <v>21</v>
      </c>
      <c r="C41" s="3">
        <v>1482695</v>
      </c>
      <c r="D41" s="3" t="s">
        <v>41</v>
      </c>
      <c r="E41" s="4" t="s">
        <v>27</v>
      </c>
      <c r="F41" s="4" t="s">
        <v>24</v>
      </c>
      <c r="G41" s="4" t="s">
        <v>45</v>
      </c>
      <c r="H41" s="4">
        <v>1</v>
      </c>
      <c r="I41" s="4" t="s">
        <v>43</v>
      </c>
      <c r="J41" s="4">
        <v>18</v>
      </c>
      <c r="K41" s="3" t="s">
        <v>43</v>
      </c>
      <c r="L41" s="3" t="s">
        <v>43</v>
      </c>
      <c r="M41" s="3" t="s">
        <v>43</v>
      </c>
      <c r="N41" s="3" t="s">
        <v>44</v>
      </c>
    </row>
    <row r="42" spans="1:14">
      <c r="A42" s="3" t="s">
        <v>20</v>
      </c>
      <c r="B42" s="3" t="s">
        <v>21</v>
      </c>
      <c r="C42" s="3">
        <v>1482695</v>
      </c>
      <c r="D42" s="3" t="s">
        <v>41</v>
      </c>
      <c r="E42" s="4" t="s">
        <v>27</v>
      </c>
      <c r="F42" s="4" t="s">
        <v>24</v>
      </c>
      <c r="G42" s="4" t="s">
        <v>46</v>
      </c>
      <c r="H42" s="4">
        <v>1</v>
      </c>
      <c r="I42" s="4">
        <v>12</v>
      </c>
      <c r="J42" s="4" t="s">
        <v>43</v>
      </c>
      <c r="K42" s="3" t="s">
        <v>43</v>
      </c>
      <c r="L42" s="3" t="s">
        <v>43</v>
      </c>
      <c r="M42" s="3" t="s">
        <v>43</v>
      </c>
      <c r="N42" s="3" t="s">
        <v>44</v>
      </c>
    </row>
    <row r="43" spans="1:14">
      <c r="A43" s="3" t="s">
        <v>20</v>
      </c>
      <c r="B43" s="3" t="s">
        <v>21</v>
      </c>
      <c r="C43" s="3">
        <v>1482695</v>
      </c>
      <c r="D43" s="3" t="s">
        <v>41</v>
      </c>
      <c r="E43" s="4" t="s">
        <v>27</v>
      </c>
      <c r="F43" s="4" t="s">
        <v>24</v>
      </c>
      <c r="G43" s="4" t="s">
        <v>47</v>
      </c>
      <c r="H43" s="4">
        <v>1</v>
      </c>
      <c r="I43" s="4" t="s">
        <v>43</v>
      </c>
      <c r="J43" s="4" t="s">
        <v>43</v>
      </c>
      <c r="K43" s="3" t="s">
        <v>43</v>
      </c>
      <c r="L43" s="3">
        <v>12</v>
      </c>
      <c r="M43" s="3" t="s">
        <v>43</v>
      </c>
      <c r="N43" s="3" t="s">
        <v>44</v>
      </c>
    </row>
    <row r="44" spans="1:14">
      <c r="A44" s="3" t="s">
        <v>20</v>
      </c>
      <c r="B44" s="3" t="s">
        <v>21</v>
      </c>
      <c r="C44" s="3">
        <v>1482695</v>
      </c>
      <c r="D44" s="3" t="s">
        <v>41</v>
      </c>
      <c r="E44" s="4" t="s">
        <v>27</v>
      </c>
      <c r="F44" s="4" t="s">
        <v>24</v>
      </c>
      <c r="G44" s="4" t="s">
        <v>48</v>
      </c>
      <c r="H44" s="4">
        <v>1</v>
      </c>
      <c r="I44" s="4" t="s">
        <v>43</v>
      </c>
      <c r="J44" s="4" t="s">
        <v>43</v>
      </c>
      <c r="K44" s="3" t="s">
        <v>43</v>
      </c>
      <c r="L44" s="3" t="s">
        <v>43</v>
      </c>
      <c r="M44" s="3">
        <v>6</v>
      </c>
      <c r="N44" s="3" t="s">
        <v>44</v>
      </c>
    </row>
    <row r="45" spans="1:14">
      <c r="A45" s="3" t="s">
        <v>20</v>
      </c>
      <c r="B45" s="3" t="s">
        <v>21</v>
      </c>
      <c r="C45" s="3">
        <v>1482701</v>
      </c>
      <c r="D45" s="3" t="s">
        <v>49</v>
      </c>
      <c r="E45" s="4" t="s">
        <v>23</v>
      </c>
      <c r="F45" s="4" t="s">
        <v>24</v>
      </c>
      <c r="G45" s="4" t="s">
        <v>50</v>
      </c>
      <c r="H45" s="4">
        <v>1</v>
      </c>
      <c r="I45" s="4">
        <v>36</v>
      </c>
      <c r="J45" s="4">
        <v>54</v>
      </c>
      <c r="K45" s="3">
        <v>54</v>
      </c>
      <c r="L45" s="3">
        <v>36</v>
      </c>
      <c r="M45" s="3">
        <v>18</v>
      </c>
      <c r="N45" s="3" t="s">
        <v>49</v>
      </c>
    </row>
    <row r="46" spans="1:14">
      <c r="A46" s="3" t="s">
        <v>20</v>
      </c>
      <c r="B46" s="3" t="s">
        <v>21</v>
      </c>
      <c r="C46" s="3">
        <v>1482702</v>
      </c>
      <c r="D46" s="3" t="s">
        <v>51</v>
      </c>
      <c r="E46" s="4" t="s">
        <v>23</v>
      </c>
      <c r="F46" s="4" t="s">
        <v>24</v>
      </c>
      <c r="G46" s="4" t="s">
        <v>52</v>
      </c>
      <c r="H46" s="4">
        <v>1</v>
      </c>
      <c r="I46" s="4">
        <v>48</v>
      </c>
      <c r="J46" s="4">
        <v>72</v>
      </c>
      <c r="K46" s="3">
        <v>72</v>
      </c>
      <c r="L46" s="3">
        <v>48</v>
      </c>
      <c r="M46" s="3">
        <v>24</v>
      </c>
      <c r="N46" s="3" t="s">
        <v>51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A44" workbookViewId="0">
      <selection activeCell="I67" sqref="I67:M6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759259259259" customWidth="1"/>
    <col min="6" max="6" width="16.712962962963" customWidth="1"/>
    <col min="7" max="7" width="25.1759259259259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62</v>
      </c>
      <c r="O2" s="2" t="s">
        <v>63</v>
      </c>
      <c r="P2" s="2" t="s">
        <v>64</v>
      </c>
      <c r="Q2" s="2" t="s">
        <v>65</v>
      </c>
      <c r="R2" s="2" t="s">
        <v>66</v>
      </c>
      <c r="S2" s="2" t="s">
        <v>67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1482698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20</v>
      </c>
      <c r="Q3" s="3">
        <v>220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1482683</v>
      </c>
      <c r="D4" s="3" t="s">
        <v>26</v>
      </c>
      <c r="E4" s="4" t="s">
        <v>27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5</v>
      </c>
      <c r="Q4" s="3">
        <v>55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1482699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28</v>
      </c>
      <c r="P5" s="3">
        <v>17</v>
      </c>
      <c r="Q5" s="3">
        <v>187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1482685</v>
      </c>
      <c r="D6" s="3" t="s">
        <v>29</v>
      </c>
      <c r="E6" s="4" t="s">
        <v>27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29</v>
      </c>
      <c r="P6" s="3">
        <v>4</v>
      </c>
      <c r="Q6" s="3">
        <v>44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1482686</v>
      </c>
      <c r="D7" s="3" t="s">
        <v>30</v>
      </c>
      <c r="E7" s="4" t="s">
        <v>27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30</v>
      </c>
      <c r="P7" s="3">
        <v>13</v>
      </c>
      <c r="Q7" s="3">
        <v>143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1482687</v>
      </c>
      <c r="D8" s="3" t="s">
        <v>31</v>
      </c>
      <c r="E8" s="4" t="s">
        <v>27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31</v>
      </c>
      <c r="P8" s="3">
        <v>5</v>
      </c>
      <c r="Q8" s="3">
        <v>55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1482688</v>
      </c>
      <c r="D9" s="3" t="s">
        <v>32</v>
      </c>
      <c r="E9" s="4" t="s">
        <v>27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32</v>
      </c>
      <c r="P9" s="3">
        <v>5</v>
      </c>
      <c r="Q9" s="3">
        <v>55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1482689</v>
      </c>
      <c r="D10" s="3" t="s">
        <v>33</v>
      </c>
      <c r="E10" s="4" t="s">
        <v>27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33</v>
      </c>
      <c r="P10" s="3">
        <v>9</v>
      </c>
      <c r="Q10" s="3">
        <v>99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1482700</v>
      </c>
      <c r="D11" s="3" t="s">
        <v>34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34</v>
      </c>
      <c r="P11" s="3">
        <v>12</v>
      </c>
      <c r="Q11" s="3">
        <v>132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1482691</v>
      </c>
      <c r="D12" s="3" t="s">
        <v>35</v>
      </c>
      <c r="E12" s="4" t="s">
        <v>27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35</v>
      </c>
      <c r="P12" s="3">
        <v>4</v>
      </c>
      <c r="Q12" s="3">
        <v>44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1482692</v>
      </c>
      <c r="D13" s="3" t="s">
        <v>36</v>
      </c>
      <c r="E13" s="4" t="s">
        <v>27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36</v>
      </c>
      <c r="P13" s="3">
        <v>1</v>
      </c>
      <c r="Q13" s="3">
        <v>11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1482693</v>
      </c>
      <c r="D14" s="3" t="s">
        <v>37</v>
      </c>
      <c r="E14" s="4" t="s">
        <v>27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37</v>
      </c>
      <c r="P14" s="3">
        <v>18</v>
      </c>
      <c r="Q14" s="3">
        <v>198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1482694</v>
      </c>
      <c r="D15" s="3" t="s">
        <v>38</v>
      </c>
      <c r="E15" s="4" t="s">
        <v>39</v>
      </c>
      <c r="F15" s="4" t="s">
        <v>24</v>
      </c>
      <c r="G15" s="4" t="s">
        <v>40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38</v>
      </c>
      <c r="P15" s="3">
        <v>22</v>
      </c>
      <c r="Q15" s="3">
        <v>242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1482695</v>
      </c>
      <c r="D16" s="3" t="s">
        <v>41</v>
      </c>
      <c r="E16" s="4" t="s">
        <v>27</v>
      </c>
      <c r="F16" s="4" t="s">
        <v>24</v>
      </c>
      <c r="G16" s="4" t="s">
        <v>42</v>
      </c>
      <c r="H16" s="4">
        <v>1</v>
      </c>
      <c r="I16" s="4" t="s">
        <v>43</v>
      </c>
      <c r="J16" s="4" t="s">
        <v>43</v>
      </c>
      <c r="K16" s="3">
        <v>2</v>
      </c>
      <c r="L16" s="3" t="s">
        <v>43</v>
      </c>
      <c r="M16" s="3" t="s">
        <v>43</v>
      </c>
      <c r="N16" s="3">
        <v>2</v>
      </c>
      <c r="O16" s="3" t="s">
        <v>44</v>
      </c>
      <c r="P16" s="3">
        <v>9</v>
      </c>
      <c r="Q16" s="3">
        <v>18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1482695</v>
      </c>
      <c r="D17" s="3" t="s">
        <v>41</v>
      </c>
      <c r="E17" s="4" t="s">
        <v>27</v>
      </c>
      <c r="F17" s="4" t="s">
        <v>24</v>
      </c>
      <c r="G17" s="4" t="s">
        <v>45</v>
      </c>
      <c r="H17" s="4">
        <v>1</v>
      </c>
      <c r="I17" s="4" t="s">
        <v>43</v>
      </c>
      <c r="J17" s="4">
        <v>2</v>
      </c>
      <c r="K17" s="3" t="s">
        <v>43</v>
      </c>
      <c r="L17" s="3" t="s">
        <v>43</v>
      </c>
      <c r="M17" s="3" t="s">
        <v>43</v>
      </c>
      <c r="N17" s="3">
        <v>2</v>
      </c>
      <c r="O17" s="3" t="s">
        <v>44</v>
      </c>
      <c r="P17" s="3">
        <v>9</v>
      </c>
      <c r="Q17" s="3">
        <v>18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1482695</v>
      </c>
      <c r="D18" s="3" t="s">
        <v>41</v>
      </c>
      <c r="E18" s="4" t="s">
        <v>27</v>
      </c>
      <c r="F18" s="4" t="s">
        <v>24</v>
      </c>
      <c r="G18" s="4" t="s">
        <v>46</v>
      </c>
      <c r="H18" s="4">
        <v>1</v>
      </c>
      <c r="I18" s="4">
        <v>2</v>
      </c>
      <c r="J18" s="4" t="s">
        <v>43</v>
      </c>
      <c r="K18" s="3" t="s">
        <v>43</v>
      </c>
      <c r="L18" s="3" t="s">
        <v>43</v>
      </c>
      <c r="M18" s="3" t="s">
        <v>43</v>
      </c>
      <c r="N18" s="3">
        <v>2</v>
      </c>
      <c r="O18" s="3" t="s">
        <v>44</v>
      </c>
      <c r="P18" s="3">
        <v>6</v>
      </c>
      <c r="Q18" s="3">
        <v>12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1482695</v>
      </c>
      <c r="D19" s="3" t="s">
        <v>41</v>
      </c>
      <c r="E19" s="4" t="s">
        <v>27</v>
      </c>
      <c r="F19" s="4" t="s">
        <v>24</v>
      </c>
      <c r="G19" s="4" t="s">
        <v>47</v>
      </c>
      <c r="H19" s="4">
        <v>1</v>
      </c>
      <c r="I19" s="4" t="s">
        <v>43</v>
      </c>
      <c r="J19" s="4" t="s">
        <v>43</v>
      </c>
      <c r="K19" s="3" t="s">
        <v>43</v>
      </c>
      <c r="L19" s="3">
        <v>2</v>
      </c>
      <c r="M19" s="3" t="s">
        <v>43</v>
      </c>
      <c r="N19" s="3">
        <v>2</v>
      </c>
      <c r="O19" s="3" t="s">
        <v>44</v>
      </c>
      <c r="P19" s="3">
        <v>6</v>
      </c>
      <c r="Q19" s="3">
        <v>12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1482695</v>
      </c>
      <c r="D20" s="3" t="s">
        <v>41</v>
      </c>
      <c r="E20" s="4" t="s">
        <v>27</v>
      </c>
      <c r="F20" s="4" t="s">
        <v>24</v>
      </c>
      <c r="G20" s="4" t="s">
        <v>48</v>
      </c>
      <c r="H20" s="4">
        <v>1</v>
      </c>
      <c r="I20" s="4" t="s">
        <v>43</v>
      </c>
      <c r="J20" s="4" t="s">
        <v>43</v>
      </c>
      <c r="K20" s="3" t="s">
        <v>43</v>
      </c>
      <c r="L20" s="3" t="s">
        <v>43</v>
      </c>
      <c r="M20" s="3">
        <v>2</v>
      </c>
      <c r="N20" s="3">
        <v>2</v>
      </c>
      <c r="O20" s="3" t="s">
        <v>44</v>
      </c>
      <c r="P20" s="3">
        <v>3</v>
      </c>
      <c r="Q20" s="3">
        <v>6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1482701</v>
      </c>
      <c r="D21" s="3" t="s">
        <v>49</v>
      </c>
      <c r="E21" s="4" t="s">
        <v>23</v>
      </c>
      <c r="F21" s="4" t="s">
        <v>24</v>
      </c>
      <c r="G21" s="4" t="s">
        <v>50</v>
      </c>
      <c r="H21" s="4">
        <v>1</v>
      </c>
      <c r="I21" s="4">
        <v>2</v>
      </c>
      <c r="J21" s="4">
        <v>3</v>
      </c>
      <c r="K21" s="3">
        <v>3</v>
      </c>
      <c r="L21" s="3">
        <v>2</v>
      </c>
      <c r="M21" s="3">
        <v>1</v>
      </c>
      <c r="N21" s="3">
        <v>11</v>
      </c>
      <c r="O21" s="3" t="s">
        <v>49</v>
      </c>
      <c r="P21" s="3">
        <v>18</v>
      </c>
      <c r="Q21" s="3">
        <v>198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1482702</v>
      </c>
      <c r="D22" s="3" t="s">
        <v>51</v>
      </c>
      <c r="E22" s="4" t="s">
        <v>23</v>
      </c>
      <c r="F22" s="4" t="s">
        <v>24</v>
      </c>
      <c r="G22" s="4" t="s">
        <v>52</v>
      </c>
      <c r="H22" s="4">
        <v>1</v>
      </c>
      <c r="I22" s="4">
        <v>2</v>
      </c>
      <c r="J22" s="4">
        <v>3</v>
      </c>
      <c r="K22" s="3">
        <v>3</v>
      </c>
      <c r="L22" s="3">
        <v>2</v>
      </c>
      <c r="M22" s="3">
        <v>1</v>
      </c>
      <c r="N22" s="3">
        <v>11</v>
      </c>
      <c r="O22" s="3" t="s">
        <v>51</v>
      </c>
      <c r="P22" s="3">
        <v>24</v>
      </c>
      <c r="Q22" s="3">
        <v>264</v>
      </c>
      <c r="R22" s="3">
        <v>0</v>
      </c>
      <c r="S22" s="3">
        <v>0</v>
      </c>
    </row>
    <row r="25" spans="1:40">
      <c r="A25" s="2" t="s">
        <v>68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2" t="s">
        <v>55</v>
      </c>
      <c r="B26" s="2" t="s">
        <v>56</v>
      </c>
      <c r="C26" s="2" t="s">
        <v>57</v>
      </c>
      <c r="D26" s="2" t="s">
        <v>4</v>
      </c>
      <c r="E26" s="2" t="s">
        <v>58</v>
      </c>
      <c r="F26" s="2" t="s">
        <v>59</v>
      </c>
      <c r="G26" s="2" t="s">
        <v>60</v>
      </c>
      <c r="H26" s="2" t="s">
        <v>61</v>
      </c>
      <c r="I26" s="2" t="s">
        <v>9</v>
      </c>
      <c r="J26" s="2" t="s">
        <v>10</v>
      </c>
      <c r="K26" s="2" t="s">
        <v>11</v>
      </c>
      <c r="L26" s="2" t="s">
        <v>12</v>
      </c>
      <c r="M26" s="2" t="s">
        <v>13</v>
      </c>
      <c r="N26" s="2" t="s">
        <v>63</v>
      </c>
      <c r="O26" s="9" t="s">
        <v>69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15">
      <c r="A27" s="3" t="s">
        <v>20</v>
      </c>
      <c r="B27" s="3" t="s">
        <v>21</v>
      </c>
      <c r="C27" s="3">
        <v>1482698</v>
      </c>
      <c r="D27" s="3" t="s">
        <v>22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40</v>
      </c>
      <c r="J27" s="4">
        <v>60</v>
      </c>
      <c r="K27" s="3">
        <v>60</v>
      </c>
      <c r="L27" s="3">
        <v>40</v>
      </c>
      <c r="M27" s="3">
        <v>20</v>
      </c>
      <c r="N27" s="3" t="s">
        <v>22</v>
      </c>
      <c r="O27" s="7" t="s">
        <v>70</v>
      </c>
    </row>
    <row r="28" spans="1:15">
      <c r="A28" s="3" t="s">
        <v>20</v>
      </c>
      <c r="B28" s="3" t="s">
        <v>21</v>
      </c>
      <c r="C28" s="3">
        <v>1482683</v>
      </c>
      <c r="D28" s="3" t="s">
        <v>26</v>
      </c>
      <c r="E28" s="4" t="s">
        <v>27</v>
      </c>
      <c r="F28" s="4" t="s">
        <v>24</v>
      </c>
      <c r="G28" s="4" t="s">
        <v>25</v>
      </c>
      <c r="H28" s="4">
        <v>1</v>
      </c>
      <c r="I28" s="4">
        <v>10</v>
      </c>
      <c r="J28" s="4">
        <v>15</v>
      </c>
      <c r="K28" s="3">
        <v>15</v>
      </c>
      <c r="L28" s="3">
        <v>10</v>
      </c>
      <c r="M28" s="3">
        <v>5</v>
      </c>
      <c r="N28" s="3" t="s">
        <v>26</v>
      </c>
      <c r="O28" s="7" t="s">
        <v>70</v>
      </c>
    </row>
    <row r="29" spans="1:15">
      <c r="A29" s="3" t="s">
        <v>20</v>
      </c>
      <c r="B29" s="3" t="s">
        <v>21</v>
      </c>
      <c r="C29" s="3">
        <v>1482699</v>
      </c>
      <c r="D29" s="3" t="s">
        <v>28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34</v>
      </c>
      <c r="J29" s="4">
        <v>51</v>
      </c>
      <c r="K29" s="3">
        <v>51</v>
      </c>
      <c r="L29" s="3">
        <v>34</v>
      </c>
      <c r="M29" s="3">
        <v>17</v>
      </c>
      <c r="N29" s="3" t="s">
        <v>28</v>
      </c>
      <c r="O29" s="7" t="s">
        <v>70</v>
      </c>
    </row>
    <row r="30" spans="1:15">
      <c r="A30" s="3" t="s">
        <v>20</v>
      </c>
      <c r="B30" s="3" t="s">
        <v>21</v>
      </c>
      <c r="C30" s="3">
        <v>1482685</v>
      </c>
      <c r="D30" s="3" t="s">
        <v>29</v>
      </c>
      <c r="E30" s="4" t="s">
        <v>27</v>
      </c>
      <c r="F30" s="4" t="s">
        <v>24</v>
      </c>
      <c r="G30" s="4" t="s">
        <v>25</v>
      </c>
      <c r="H30" s="4">
        <v>1</v>
      </c>
      <c r="I30" s="4">
        <v>8</v>
      </c>
      <c r="J30" s="4">
        <v>12</v>
      </c>
      <c r="K30" s="3">
        <v>12</v>
      </c>
      <c r="L30" s="3">
        <v>8</v>
      </c>
      <c r="M30" s="3">
        <v>4</v>
      </c>
      <c r="N30" s="3" t="s">
        <v>29</v>
      </c>
      <c r="O30" s="7" t="s">
        <v>70</v>
      </c>
    </row>
    <row r="31" spans="1:15">
      <c r="A31" s="3" t="s">
        <v>20</v>
      </c>
      <c r="B31" s="3" t="s">
        <v>21</v>
      </c>
      <c r="C31" s="3">
        <v>1482686</v>
      </c>
      <c r="D31" s="3" t="s">
        <v>30</v>
      </c>
      <c r="E31" s="4" t="s">
        <v>27</v>
      </c>
      <c r="F31" s="4" t="s">
        <v>24</v>
      </c>
      <c r="G31" s="4" t="s">
        <v>25</v>
      </c>
      <c r="H31" s="4">
        <v>1</v>
      </c>
      <c r="I31" s="4">
        <v>26</v>
      </c>
      <c r="J31" s="4">
        <v>39</v>
      </c>
      <c r="K31" s="3">
        <v>39</v>
      </c>
      <c r="L31" s="3">
        <v>26</v>
      </c>
      <c r="M31" s="3">
        <v>13</v>
      </c>
      <c r="N31" s="3" t="s">
        <v>30</v>
      </c>
      <c r="O31" s="7" t="s">
        <v>70</v>
      </c>
    </row>
    <row r="32" spans="1:15">
      <c r="A32" s="3" t="s">
        <v>20</v>
      </c>
      <c r="B32" s="3" t="s">
        <v>21</v>
      </c>
      <c r="C32" s="3">
        <v>1482687</v>
      </c>
      <c r="D32" s="3" t="s">
        <v>31</v>
      </c>
      <c r="E32" s="4" t="s">
        <v>27</v>
      </c>
      <c r="F32" s="4" t="s">
        <v>24</v>
      </c>
      <c r="G32" s="4" t="s">
        <v>25</v>
      </c>
      <c r="H32" s="4">
        <v>1</v>
      </c>
      <c r="I32" s="4">
        <v>10</v>
      </c>
      <c r="J32" s="4">
        <v>15</v>
      </c>
      <c r="K32" s="3">
        <v>15</v>
      </c>
      <c r="L32" s="3">
        <v>10</v>
      </c>
      <c r="M32" s="3">
        <v>5</v>
      </c>
      <c r="N32" s="3" t="s">
        <v>31</v>
      </c>
      <c r="O32" s="7" t="s">
        <v>70</v>
      </c>
    </row>
    <row r="33" spans="1:15">
      <c r="A33" s="3" t="s">
        <v>20</v>
      </c>
      <c r="B33" s="3" t="s">
        <v>21</v>
      </c>
      <c r="C33" s="3">
        <v>1482688</v>
      </c>
      <c r="D33" s="3" t="s">
        <v>32</v>
      </c>
      <c r="E33" s="4" t="s">
        <v>27</v>
      </c>
      <c r="F33" s="4" t="s">
        <v>24</v>
      </c>
      <c r="G33" s="4" t="s">
        <v>25</v>
      </c>
      <c r="H33" s="4">
        <v>1</v>
      </c>
      <c r="I33" s="4">
        <v>10</v>
      </c>
      <c r="J33" s="4">
        <v>15</v>
      </c>
      <c r="K33" s="3">
        <v>15</v>
      </c>
      <c r="L33" s="3">
        <v>10</v>
      </c>
      <c r="M33" s="3">
        <v>5</v>
      </c>
      <c r="N33" s="3" t="s">
        <v>32</v>
      </c>
      <c r="O33" s="7" t="s">
        <v>70</v>
      </c>
    </row>
    <row r="34" spans="1:15">
      <c r="A34" s="3" t="s">
        <v>20</v>
      </c>
      <c r="B34" s="3" t="s">
        <v>21</v>
      </c>
      <c r="C34" s="3">
        <v>1482689</v>
      </c>
      <c r="D34" s="3" t="s">
        <v>33</v>
      </c>
      <c r="E34" s="4" t="s">
        <v>27</v>
      </c>
      <c r="F34" s="4" t="s">
        <v>24</v>
      </c>
      <c r="G34" s="4" t="s">
        <v>25</v>
      </c>
      <c r="H34" s="4">
        <v>1</v>
      </c>
      <c r="I34" s="4">
        <v>18</v>
      </c>
      <c r="J34" s="4">
        <v>27</v>
      </c>
      <c r="K34" s="3">
        <v>27</v>
      </c>
      <c r="L34" s="3">
        <v>18</v>
      </c>
      <c r="M34" s="3">
        <v>9</v>
      </c>
      <c r="N34" s="3" t="s">
        <v>33</v>
      </c>
      <c r="O34" s="7" t="s">
        <v>70</v>
      </c>
    </row>
    <row r="35" spans="1:15">
      <c r="A35" s="3" t="s">
        <v>20</v>
      </c>
      <c r="B35" s="3" t="s">
        <v>21</v>
      </c>
      <c r="C35" s="3">
        <v>1482700</v>
      </c>
      <c r="D35" s="3" t="s">
        <v>34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24</v>
      </c>
      <c r="J35" s="4">
        <v>36</v>
      </c>
      <c r="K35" s="3">
        <v>36</v>
      </c>
      <c r="L35" s="3">
        <v>24</v>
      </c>
      <c r="M35" s="3">
        <v>12</v>
      </c>
      <c r="N35" s="3" t="s">
        <v>34</v>
      </c>
      <c r="O35" s="7" t="s">
        <v>70</v>
      </c>
    </row>
    <row r="36" spans="1:15">
      <c r="A36" s="3" t="s">
        <v>20</v>
      </c>
      <c r="B36" s="3" t="s">
        <v>21</v>
      </c>
      <c r="C36" s="3">
        <v>1482691</v>
      </c>
      <c r="D36" s="3" t="s">
        <v>35</v>
      </c>
      <c r="E36" s="4" t="s">
        <v>27</v>
      </c>
      <c r="F36" s="4" t="s">
        <v>24</v>
      </c>
      <c r="G36" s="4" t="s">
        <v>25</v>
      </c>
      <c r="H36" s="4">
        <v>1</v>
      </c>
      <c r="I36" s="4">
        <v>8</v>
      </c>
      <c r="J36" s="4">
        <v>12</v>
      </c>
      <c r="K36" s="3">
        <v>12</v>
      </c>
      <c r="L36" s="3">
        <v>8</v>
      </c>
      <c r="M36" s="3">
        <v>4</v>
      </c>
      <c r="N36" s="3" t="s">
        <v>35</v>
      </c>
      <c r="O36" s="7" t="s">
        <v>70</v>
      </c>
    </row>
    <row r="37" spans="1:15">
      <c r="A37" s="3" t="s">
        <v>20</v>
      </c>
      <c r="B37" s="3" t="s">
        <v>21</v>
      </c>
      <c r="C37" s="3">
        <v>1482692</v>
      </c>
      <c r="D37" s="3" t="s">
        <v>36</v>
      </c>
      <c r="E37" s="4" t="s">
        <v>27</v>
      </c>
      <c r="F37" s="4" t="s">
        <v>24</v>
      </c>
      <c r="G37" s="4" t="s">
        <v>25</v>
      </c>
      <c r="H37" s="4">
        <v>1</v>
      </c>
      <c r="I37" s="4">
        <v>2</v>
      </c>
      <c r="J37" s="4">
        <v>3</v>
      </c>
      <c r="K37" s="3">
        <v>3</v>
      </c>
      <c r="L37" s="3">
        <v>2</v>
      </c>
      <c r="M37" s="3">
        <v>1</v>
      </c>
      <c r="N37" s="3" t="s">
        <v>36</v>
      </c>
      <c r="O37" s="7" t="s">
        <v>70</v>
      </c>
    </row>
    <row r="38" spans="1:15">
      <c r="A38" s="3" t="s">
        <v>20</v>
      </c>
      <c r="B38" s="3" t="s">
        <v>21</v>
      </c>
      <c r="C38" s="3">
        <v>1482693</v>
      </c>
      <c r="D38" s="3" t="s">
        <v>37</v>
      </c>
      <c r="E38" s="4" t="s">
        <v>27</v>
      </c>
      <c r="F38" s="4" t="s">
        <v>24</v>
      </c>
      <c r="G38" s="4" t="s">
        <v>25</v>
      </c>
      <c r="H38" s="4">
        <v>1</v>
      </c>
      <c r="I38" s="4">
        <v>36</v>
      </c>
      <c r="J38" s="4">
        <v>54</v>
      </c>
      <c r="K38" s="3">
        <v>54</v>
      </c>
      <c r="L38" s="3">
        <v>36</v>
      </c>
      <c r="M38" s="3">
        <v>18</v>
      </c>
      <c r="N38" s="3" t="s">
        <v>37</v>
      </c>
      <c r="O38" s="7" t="s">
        <v>70</v>
      </c>
    </row>
    <row r="39" spans="1:15">
      <c r="A39" s="3" t="s">
        <v>20</v>
      </c>
      <c r="B39" s="3" t="s">
        <v>21</v>
      </c>
      <c r="C39" s="3">
        <v>1482694</v>
      </c>
      <c r="D39" s="3" t="s">
        <v>38</v>
      </c>
      <c r="E39" s="4" t="s">
        <v>39</v>
      </c>
      <c r="F39" s="4" t="s">
        <v>24</v>
      </c>
      <c r="G39" s="4" t="s">
        <v>40</v>
      </c>
      <c r="H39" s="4">
        <v>1</v>
      </c>
      <c r="I39" s="4">
        <v>44</v>
      </c>
      <c r="J39" s="4">
        <v>66</v>
      </c>
      <c r="K39" s="3">
        <v>66</v>
      </c>
      <c r="L39" s="3">
        <v>44</v>
      </c>
      <c r="M39" s="3">
        <v>22</v>
      </c>
      <c r="N39" s="3" t="s">
        <v>38</v>
      </c>
      <c r="O39" s="7" t="s">
        <v>70</v>
      </c>
    </row>
    <row r="40" s="1" customFormat="1" spans="1:15">
      <c r="A40" s="5" t="s">
        <v>20</v>
      </c>
      <c r="B40" s="5" t="s">
        <v>21</v>
      </c>
      <c r="C40" s="5">
        <v>1482695</v>
      </c>
      <c r="D40" s="5" t="s">
        <v>41</v>
      </c>
      <c r="E40" s="6" t="s">
        <v>27</v>
      </c>
      <c r="F40" s="6" t="s">
        <v>24</v>
      </c>
      <c r="G40" s="6" t="s">
        <v>42</v>
      </c>
      <c r="H40" s="6">
        <v>1</v>
      </c>
      <c r="I40" s="6">
        <v>0</v>
      </c>
      <c r="J40" s="6">
        <v>0</v>
      </c>
      <c r="K40" s="5">
        <v>18</v>
      </c>
      <c r="L40" s="5">
        <v>0</v>
      </c>
      <c r="M40" s="5">
        <v>0</v>
      </c>
      <c r="N40" s="5" t="s">
        <v>44</v>
      </c>
      <c r="O40" s="10" t="s">
        <v>71</v>
      </c>
    </row>
    <row r="41" s="1" customFormat="1" spans="1:15">
      <c r="A41" s="5" t="s">
        <v>20</v>
      </c>
      <c r="B41" s="5" t="s">
        <v>21</v>
      </c>
      <c r="C41" s="5">
        <v>1482695</v>
      </c>
      <c r="D41" s="5" t="s">
        <v>41</v>
      </c>
      <c r="E41" s="6" t="s">
        <v>27</v>
      </c>
      <c r="F41" s="6" t="s">
        <v>24</v>
      </c>
      <c r="G41" s="6" t="s">
        <v>45</v>
      </c>
      <c r="H41" s="6">
        <v>1</v>
      </c>
      <c r="I41" s="6">
        <v>0</v>
      </c>
      <c r="J41" s="6">
        <v>18</v>
      </c>
      <c r="K41" s="5">
        <v>0</v>
      </c>
      <c r="L41" s="5">
        <v>0</v>
      </c>
      <c r="M41" s="5">
        <v>0</v>
      </c>
      <c r="N41" s="5" t="s">
        <v>44</v>
      </c>
      <c r="O41" s="10" t="s">
        <v>71</v>
      </c>
    </row>
    <row r="42" s="1" customFormat="1" spans="1:15">
      <c r="A42" s="5" t="s">
        <v>20</v>
      </c>
      <c r="B42" s="5" t="s">
        <v>21</v>
      </c>
      <c r="C42" s="5">
        <v>1482695</v>
      </c>
      <c r="D42" s="5" t="s">
        <v>41</v>
      </c>
      <c r="E42" s="6" t="s">
        <v>27</v>
      </c>
      <c r="F42" s="6" t="s">
        <v>24</v>
      </c>
      <c r="G42" s="6" t="s">
        <v>46</v>
      </c>
      <c r="H42" s="6">
        <v>1</v>
      </c>
      <c r="I42" s="6">
        <v>12</v>
      </c>
      <c r="J42" s="6">
        <v>0</v>
      </c>
      <c r="K42" s="5">
        <v>0</v>
      </c>
      <c r="L42" s="5">
        <v>0</v>
      </c>
      <c r="M42" s="5">
        <v>0</v>
      </c>
      <c r="N42" s="5" t="s">
        <v>44</v>
      </c>
      <c r="O42" s="10" t="s">
        <v>71</v>
      </c>
    </row>
    <row r="43" s="1" customFormat="1" spans="1:15">
      <c r="A43" s="5" t="s">
        <v>20</v>
      </c>
      <c r="B43" s="5" t="s">
        <v>21</v>
      </c>
      <c r="C43" s="5">
        <v>1482695</v>
      </c>
      <c r="D43" s="5" t="s">
        <v>41</v>
      </c>
      <c r="E43" s="6" t="s">
        <v>27</v>
      </c>
      <c r="F43" s="6" t="s">
        <v>24</v>
      </c>
      <c r="G43" s="6" t="s">
        <v>47</v>
      </c>
      <c r="H43" s="6">
        <v>1</v>
      </c>
      <c r="I43" s="6">
        <v>0</v>
      </c>
      <c r="J43" s="6">
        <v>0</v>
      </c>
      <c r="K43" s="5">
        <v>0</v>
      </c>
      <c r="L43" s="5">
        <v>12</v>
      </c>
      <c r="M43" s="5">
        <v>0</v>
      </c>
      <c r="N43" s="5" t="s">
        <v>44</v>
      </c>
      <c r="O43" s="10" t="s">
        <v>71</v>
      </c>
    </row>
    <row r="44" s="1" customFormat="1" spans="1:15">
      <c r="A44" s="5" t="s">
        <v>20</v>
      </c>
      <c r="B44" s="5" t="s">
        <v>21</v>
      </c>
      <c r="C44" s="5">
        <v>1482695</v>
      </c>
      <c r="D44" s="5" t="s">
        <v>41</v>
      </c>
      <c r="E44" s="6" t="s">
        <v>27</v>
      </c>
      <c r="F44" s="6" t="s">
        <v>24</v>
      </c>
      <c r="G44" s="6" t="s">
        <v>48</v>
      </c>
      <c r="H44" s="6">
        <v>1</v>
      </c>
      <c r="I44" s="6">
        <v>0</v>
      </c>
      <c r="J44" s="6">
        <v>0</v>
      </c>
      <c r="K44" s="5">
        <v>0</v>
      </c>
      <c r="L44" s="5">
        <v>0</v>
      </c>
      <c r="M44" s="5">
        <v>6</v>
      </c>
      <c r="N44" s="5" t="s">
        <v>44</v>
      </c>
      <c r="O44" s="10" t="s">
        <v>71</v>
      </c>
    </row>
    <row r="45" spans="1:15">
      <c r="A45" s="3" t="s">
        <v>20</v>
      </c>
      <c r="B45" s="3" t="s">
        <v>21</v>
      </c>
      <c r="C45" s="3">
        <v>1482701</v>
      </c>
      <c r="D45" s="3" t="s">
        <v>49</v>
      </c>
      <c r="E45" s="4" t="s">
        <v>23</v>
      </c>
      <c r="F45" s="4" t="s">
        <v>24</v>
      </c>
      <c r="G45" s="4" t="s">
        <v>50</v>
      </c>
      <c r="H45" s="4">
        <v>1</v>
      </c>
      <c r="I45" s="4">
        <v>36</v>
      </c>
      <c r="J45" s="4">
        <v>54</v>
      </c>
      <c r="K45" s="3">
        <v>54</v>
      </c>
      <c r="L45" s="3">
        <v>36</v>
      </c>
      <c r="M45" s="3">
        <v>18</v>
      </c>
      <c r="N45" s="3" t="s">
        <v>49</v>
      </c>
      <c r="O45" s="7" t="s">
        <v>72</v>
      </c>
    </row>
    <row r="46" spans="1:15">
      <c r="A46" s="3" t="s">
        <v>20</v>
      </c>
      <c r="B46" s="3" t="s">
        <v>21</v>
      </c>
      <c r="C46" s="3">
        <v>1482702</v>
      </c>
      <c r="D46" s="3" t="s">
        <v>51</v>
      </c>
      <c r="E46" s="4" t="s">
        <v>23</v>
      </c>
      <c r="F46" s="4" t="s">
        <v>24</v>
      </c>
      <c r="G46" s="4" t="s">
        <v>52</v>
      </c>
      <c r="H46" s="4">
        <v>1</v>
      </c>
      <c r="I46" s="4">
        <v>48</v>
      </c>
      <c r="J46" s="4">
        <v>72</v>
      </c>
      <c r="K46" s="3">
        <v>72</v>
      </c>
      <c r="L46" s="3">
        <v>48</v>
      </c>
      <c r="M46" s="3">
        <v>24</v>
      </c>
      <c r="N46" s="3" t="s">
        <v>51</v>
      </c>
      <c r="O46" s="7" t="s">
        <v>70</v>
      </c>
    </row>
    <row r="47" spans="9:13">
      <c r="I47">
        <f>SUM(I27:I46)</f>
        <v>366</v>
      </c>
      <c r="J47">
        <f>SUM(J27:J46)</f>
        <v>549</v>
      </c>
      <c r="K47">
        <f>SUM(K27:K46)</f>
        <v>549</v>
      </c>
      <c r="L47">
        <f>SUM(L27:L46)</f>
        <v>366</v>
      </c>
      <c r="M47">
        <f>SUM(M27:M46)</f>
        <v>183</v>
      </c>
    </row>
    <row r="51" spans="9:13">
      <c r="I51" s="2" t="s">
        <v>9</v>
      </c>
      <c r="J51" s="2" t="s">
        <v>10</v>
      </c>
      <c r="K51" s="2" t="s">
        <v>11</v>
      </c>
      <c r="L51" s="2" t="s">
        <v>12</v>
      </c>
      <c r="M51" s="2" t="s">
        <v>13</v>
      </c>
    </row>
    <row r="52" spans="8:13">
      <c r="H52" s="7" t="s">
        <v>70</v>
      </c>
      <c r="I52">
        <f>I47-I53-I45</f>
        <v>318</v>
      </c>
      <c r="J52">
        <f>J47-J53-J45</f>
        <v>477</v>
      </c>
      <c r="K52">
        <f>K47-K53-K45</f>
        <v>477</v>
      </c>
      <c r="L52">
        <f>L47-L53-L45</f>
        <v>318</v>
      </c>
      <c r="M52">
        <f>M47-M53-M45</f>
        <v>159</v>
      </c>
    </row>
    <row r="53" spans="8:13">
      <c r="H53" s="7" t="s">
        <v>71</v>
      </c>
      <c r="I53">
        <v>12</v>
      </c>
      <c r="J53">
        <v>18</v>
      </c>
      <c r="K53">
        <v>18</v>
      </c>
      <c r="L53">
        <v>12</v>
      </c>
      <c r="M53">
        <v>6</v>
      </c>
    </row>
    <row r="58" spans="8:14">
      <c r="H58" s="8" t="s">
        <v>73</v>
      </c>
      <c r="I58" s="11" t="s">
        <v>9</v>
      </c>
      <c r="J58" s="11" t="s">
        <v>10</v>
      </c>
      <c r="K58" s="11" t="s">
        <v>11</v>
      </c>
      <c r="L58" s="11" t="s">
        <v>12</v>
      </c>
      <c r="M58" s="11" t="s">
        <v>13</v>
      </c>
      <c r="N58" s="8" t="s">
        <v>74</v>
      </c>
    </row>
    <row r="59" spans="8:14">
      <c r="H59" s="8" t="s">
        <v>70</v>
      </c>
      <c r="I59" s="12">
        <f>I52*1.1</f>
        <v>349.8</v>
      </c>
      <c r="J59" s="12">
        <f>J52*1.1</f>
        <v>524.7</v>
      </c>
      <c r="K59" s="12">
        <f>K52*1.1</f>
        <v>524.7</v>
      </c>
      <c r="L59" s="12">
        <f>L52*1.1</f>
        <v>349.8</v>
      </c>
      <c r="M59" s="12">
        <f>M52*1.1</f>
        <v>174.9</v>
      </c>
      <c r="N59" s="8" t="s">
        <v>75</v>
      </c>
    </row>
    <row r="60" spans="8:14">
      <c r="H60" s="8" t="s">
        <v>71</v>
      </c>
      <c r="I60" s="12">
        <v>15</v>
      </c>
      <c r="J60" s="12">
        <v>22</v>
      </c>
      <c r="K60" s="12">
        <v>22</v>
      </c>
      <c r="L60" s="12">
        <v>15</v>
      </c>
      <c r="M60" s="12">
        <v>10</v>
      </c>
      <c r="N60" s="5">
        <v>1482695</v>
      </c>
    </row>
    <row r="61" spans="8:14">
      <c r="H61" s="8" t="s">
        <v>72</v>
      </c>
      <c r="I61" s="13">
        <v>204</v>
      </c>
      <c r="J61" s="13"/>
      <c r="K61" s="13"/>
      <c r="L61" s="13"/>
      <c r="M61" s="13"/>
      <c r="N61" s="13">
        <v>1482701</v>
      </c>
    </row>
    <row r="65" spans="9:9">
      <c r="I65" s="14" t="s">
        <v>76</v>
      </c>
    </row>
    <row r="66" spans="9:14">
      <c r="I66" s="15" t="s">
        <v>9</v>
      </c>
      <c r="J66" s="15" t="s">
        <v>10</v>
      </c>
      <c r="K66" s="15" t="s">
        <v>11</v>
      </c>
      <c r="L66" s="15" t="s">
        <v>12</v>
      </c>
      <c r="M66" s="15" t="s">
        <v>13</v>
      </c>
      <c r="N66" s="16" t="s">
        <v>77</v>
      </c>
    </row>
    <row r="67" spans="9:14">
      <c r="I67" s="17">
        <v>36</v>
      </c>
      <c r="J67" s="17">
        <v>54</v>
      </c>
      <c r="K67" s="18">
        <v>54</v>
      </c>
      <c r="L67" s="18">
        <v>36</v>
      </c>
      <c r="M67" s="18">
        <v>18</v>
      </c>
      <c r="N67" s="19">
        <v>1482695</v>
      </c>
    </row>
  </sheetData>
  <mergeCells count="2">
    <mergeCell ref="A1:R1"/>
    <mergeCell ref="A25:N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2024-11-11T09:26:00Z</dcterms:created>
  <dcterms:modified xsi:type="dcterms:W3CDTF">2025-01-09T02:17:12Z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94ABDB9EF5524B7894C2C10D6AACFE51_12</vt:lpwstr>
  </property>
  <property fmtid="{D5CDD505-2E9C-101B-9397-08002B2CF9AE}" pid="3" name="KSOProductBuildVer">
    <vt:lpwstr>2052-12.1.0.19302</vt:lpwstr>
  </property>
</Properties>
</file>