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12.30 （无待定）" sheetId="5" r:id="rId2"/>
    <sheet name="条码标数量12.30" sheetId="6" r:id="rId3"/>
    <sheet name="洗标数量" sheetId="7" r:id="rId4"/>
    <sheet name="Summary Table-English Format" sheetId="2" r:id="rId5"/>
  </sheets>
  <definedNames>
    <definedName name="_xlnm._FilterDatabase" localSheetId="4" hidden="1">'Summary Table-English Format'!$A$35:$Q$64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<sst xmlns="http://schemas.openxmlformats.org/spreadsheetml/2006/main" count="1169" uniqueCount="97">
  <si>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</si>
  <si>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</si>
  <si>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</si>
  <si>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</si>
  <si>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</si>
  <si>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</si>
  <si>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</si>
  <si>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</si>
  <si>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</si>
  <si>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</si>
  <si>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</si>
  <si>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</si>
  <si>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</si>
  <si>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</si>
  <si>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</si>
  <si>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</si>
  <si>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</si>
  <si>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</si>
  <si>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</si>
  <si>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</si>
  <si>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E8629AX</t>
  </si>
  <si>
    <t>25 AU</t>
  </si>
  <si>
    <t>GEORGIA</t>
  </si>
  <si>
    <t>24.04.2025</t>
  </si>
  <si>
    <t>GR476 - GREY</t>
  </si>
  <si>
    <t>E8629AXTRAA</t>
  </si>
  <si>
    <t>-</t>
  </si>
  <si>
    <t>23.05.2025</t>
  </si>
  <si>
    <t>BK27 - BLACK</t>
  </si>
  <si>
    <t>E8629AXDFA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</si>
  <si>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</si>
  <si>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</si>
  <si>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</si>
  <si>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</si>
  <si>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</si>
  <si>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</si>
  <si>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</si>
  <si>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</si>
  <si>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</si>
  <si>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</si>
  <si>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</si>
  <si>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</si>
  <si>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E8629AXVARTOP5A</t>
  </si>
  <si>
    <t>E8629AXTOP5A</t>
  </si>
  <si>
    <t>TOPTAN-7</t>
  </si>
  <si>
    <t>E8629AXVARTOP7A</t>
  </si>
  <si>
    <t>E8629AXTOP7A</t>
  </si>
  <si>
    <t>DEFACTO PERAKENDE TİC.A.Ş. DEPO Organize San. Bölgesi 6.Depo Kazım Karabekir Mah. Cumhuriyet Cad. Tekirdağ/Çerkezköy Tel:0090 282 758 11 34-35</t>
  </si>
  <si>
    <t>TURKEY</t>
  </si>
  <si>
    <t>KAZAKHSTAN</t>
  </si>
  <si>
    <t>E8629AXKZKA</t>
  </si>
  <si>
    <t>E8629AXKZKB</t>
  </si>
  <si>
    <t>İSTANBUL DEPO</t>
  </si>
  <si>
    <t>E8629AXECOMSAL</t>
  </si>
  <si>
    <t>ECOM</t>
  </si>
  <si>
    <t>E8629AXECOMSAM</t>
  </si>
  <si>
    <t>E8629AXECOMSAS</t>
  </si>
  <si>
    <t>E8629AXECOMSAXS</t>
  </si>
  <si>
    <t>Beden Bazlı Toplam Sipariş</t>
  </si>
  <si>
    <t>Style Code</t>
  </si>
  <si>
    <t>ColorCode-Name</t>
  </si>
  <si>
    <t>背面</t>
  </si>
  <si>
    <t>尺码段</t>
  </si>
  <si>
    <t>涉及PO</t>
  </si>
  <si>
    <t>有价格</t>
  </si>
  <si>
    <t>无XS</t>
  </si>
  <si>
    <t>1556198/1556199/1556200/1556007/1556201/1556202</t>
  </si>
  <si>
    <t>无价格</t>
  </si>
  <si>
    <t>无XL</t>
  </si>
  <si>
    <t>1543096/1543097/1543098/1543099/1543100/1543101/1543102/1543103/1543104/1543105/1543106/1543107/1543271</t>
  </si>
  <si>
    <t>总计</t>
  </si>
  <si>
    <t>洗标颜色</t>
  </si>
  <si>
    <t>数量</t>
  </si>
  <si>
    <t>浅色</t>
  </si>
  <si>
    <t>1543096/1556198/1543097/1543098/1543099/1556199/1543100/1556200/1543101/1543102/1543103/1543104/1543105/1556007/1543106/1556201/1543107/1556202/1543271/1543272/1556008/1543275</t>
  </si>
  <si>
    <t>深色</t>
  </si>
  <si>
    <t>1543110/1556203/1543111/1556204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</si>
  <si>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</si>
  <si>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</si>
  <si>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</si>
  <si>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</si>
  <si>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</si>
  <si>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</si>
  <si>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</si>
  <si>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</si>
  <si>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洗标数量</t>
  </si>
  <si>
    <t>Total Open Quantity</t>
  </si>
  <si>
    <t>Delivered Blister Quantity</t>
  </si>
  <si>
    <t>Delivered Open Quantity</t>
  </si>
  <si>
    <t>Total Order By Sizes</t>
  </si>
  <si>
    <t>无尺码段</t>
  </si>
  <si>
    <r>
      <rPr>
        <sz val="11"/>
        <color rgb="FFFF0000"/>
        <rFont val="宋体"/>
        <charset val="134"/>
      </rPr>
      <t>无</t>
    </r>
    <r>
      <rPr>
        <sz val="11"/>
        <color rgb="FFFF0000"/>
        <rFont val="Calibri"/>
        <charset val="134"/>
      </rPr>
      <t>XL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</si>
  <si>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</si>
  <si>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待定</t>
  </si>
  <si>
    <t>、</t>
  </si>
  <si>
    <r>
      <rPr>
        <sz val="11"/>
        <rFont val="Calibri"/>
        <charset val="134"/>
      </rPr>
      <t>1543110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1556203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1543111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1556204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1543272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1556008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</si>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</sst>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22"/>
      <color rgb="FFFF0000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6" fillId="0" borderId="0" xfId="0" applyNumberFormat="1" applyFont="1"/>
    <xf numFmtId="0" fontId="6" fillId="2" borderId="0" xfId="0" applyNumberFormat="1" applyFont="1" applyFill="1"/>
    <xf numFmtId="0" fontId="6" fillId="3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1543096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1</v>
      </c>
      <c r="M3" s="6" t="s">
        <v>26</v>
      </c>
      <c r="N3" s="6">
        <v>6</v>
      </c>
      <c r="O3" s="6" t="s">
        <v>22</v>
      </c>
      <c r="P3" s="6">
        <v>20</v>
      </c>
      <c r="Q3" s="6">
        <v>120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1556198</v>
      </c>
      <c r="D4" s="6" t="s">
        <v>22</v>
      </c>
      <c r="E4" s="7" t="s">
        <v>27</v>
      </c>
      <c r="F4" s="7" t="s">
        <v>28</v>
      </c>
      <c r="G4" s="7" t="s">
        <v>29</v>
      </c>
      <c r="H4" s="7">
        <v>1</v>
      </c>
      <c r="I4" s="7" t="s">
        <v>26</v>
      </c>
      <c r="J4" s="7">
        <v>2</v>
      </c>
      <c r="K4" s="6">
        <v>2</v>
      </c>
      <c r="L4" s="6">
        <v>2</v>
      </c>
      <c r="M4" s="6">
        <v>1</v>
      </c>
      <c r="N4" s="6">
        <v>7</v>
      </c>
      <c r="O4" s="6" t="s">
        <v>22</v>
      </c>
      <c r="P4" s="6">
        <v>12</v>
      </c>
      <c r="Q4" s="6">
        <v>84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1543097</v>
      </c>
      <c r="D5" s="6" t="s">
        <v>30</v>
      </c>
      <c r="E5" s="7" t="s">
        <v>23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1</v>
      </c>
      <c r="M5" s="6" t="s">
        <v>26</v>
      </c>
      <c r="N5" s="6">
        <v>6</v>
      </c>
      <c r="O5" s="6" t="s">
        <v>30</v>
      </c>
      <c r="P5" s="6">
        <v>8</v>
      </c>
      <c r="Q5" s="6">
        <v>48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1543098</v>
      </c>
      <c r="D6" s="6" t="s">
        <v>31</v>
      </c>
      <c r="E6" s="7" t="s">
        <v>23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1</v>
      </c>
      <c r="M6" s="6" t="s">
        <v>26</v>
      </c>
      <c r="N6" s="6">
        <v>6</v>
      </c>
      <c r="O6" s="6" t="s">
        <v>31</v>
      </c>
      <c r="P6" s="6">
        <v>8</v>
      </c>
      <c r="Q6" s="6">
        <v>48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1543099</v>
      </c>
      <c r="D7" s="6" t="s">
        <v>32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1</v>
      </c>
      <c r="M7" s="6" t="s">
        <v>26</v>
      </c>
      <c r="N7" s="6">
        <v>6</v>
      </c>
      <c r="O7" s="6" t="s">
        <v>32</v>
      </c>
      <c r="P7" s="6">
        <v>10</v>
      </c>
      <c r="Q7" s="6">
        <v>60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1556199</v>
      </c>
      <c r="D8" s="6" t="s">
        <v>32</v>
      </c>
      <c r="E8" s="7" t="s">
        <v>27</v>
      </c>
      <c r="F8" s="7" t="s">
        <v>28</v>
      </c>
      <c r="G8" s="7" t="s">
        <v>29</v>
      </c>
      <c r="H8" s="7">
        <v>1</v>
      </c>
      <c r="I8" s="7" t="s">
        <v>26</v>
      </c>
      <c r="J8" s="7">
        <v>2</v>
      </c>
      <c r="K8" s="6">
        <v>2</v>
      </c>
      <c r="L8" s="6">
        <v>2</v>
      </c>
      <c r="M8" s="6">
        <v>1</v>
      </c>
      <c r="N8" s="6">
        <v>7</v>
      </c>
      <c r="O8" s="6" t="s">
        <v>32</v>
      </c>
      <c r="P8" s="6">
        <v>4</v>
      </c>
      <c r="Q8" s="6">
        <v>28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1543100</v>
      </c>
      <c r="D9" s="6" t="s">
        <v>33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1</v>
      </c>
      <c r="M9" s="6" t="s">
        <v>26</v>
      </c>
      <c r="N9" s="6">
        <v>6</v>
      </c>
      <c r="O9" s="6" t="s">
        <v>33</v>
      </c>
      <c r="P9" s="6">
        <v>38</v>
      </c>
      <c r="Q9" s="6">
        <v>228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1556200</v>
      </c>
      <c r="D10" s="6" t="s">
        <v>33</v>
      </c>
      <c r="E10" s="7" t="s">
        <v>27</v>
      </c>
      <c r="F10" s="7" t="s">
        <v>28</v>
      </c>
      <c r="G10" s="7" t="s">
        <v>29</v>
      </c>
      <c r="H10" s="7">
        <v>1</v>
      </c>
      <c r="I10" s="7" t="s">
        <v>26</v>
      </c>
      <c r="J10" s="7">
        <v>2</v>
      </c>
      <c r="K10" s="6">
        <v>2</v>
      </c>
      <c r="L10" s="6">
        <v>2</v>
      </c>
      <c r="M10" s="6">
        <v>1</v>
      </c>
      <c r="N10" s="6">
        <v>7</v>
      </c>
      <c r="O10" s="6" t="s">
        <v>33</v>
      </c>
      <c r="P10" s="6">
        <v>22</v>
      </c>
      <c r="Q10" s="6">
        <v>154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1543101</v>
      </c>
      <c r="D11" s="6" t="s">
        <v>34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6">
        <v>2</v>
      </c>
      <c r="L11" s="6">
        <v>1</v>
      </c>
      <c r="M11" s="6" t="s">
        <v>26</v>
      </c>
      <c r="N11" s="6">
        <v>6</v>
      </c>
      <c r="O11" s="6" t="s">
        <v>34</v>
      </c>
      <c r="P11" s="6">
        <v>5</v>
      </c>
      <c r="Q11" s="6">
        <v>30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1543102</v>
      </c>
      <c r="D12" s="6" t="s">
        <v>35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6">
        <v>2</v>
      </c>
      <c r="L12" s="6">
        <v>1</v>
      </c>
      <c r="M12" s="6" t="s">
        <v>26</v>
      </c>
      <c r="N12" s="6">
        <v>6</v>
      </c>
      <c r="O12" s="6" t="s">
        <v>35</v>
      </c>
      <c r="P12" s="6">
        <v>6</v>
      </c>
      <c r="Q12" s="6">
        <v>36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1543103</v>
      </c>
      <c r="D13" s="6" t="s">
        <v>36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6">
        <v>2</v>
      </c>
      <c r="L13" s="6">
        <v>1</v>
      </c>
      <c r="M13" s="6" t="s">
        <v>26</v>
      </c>
      <c r="N13" s="6">
        <v>6</v>
      </c>
      <c r="O13" s="6" t="s">
        <v>36</v>
      </c>
      <c r="P13" s="6">
        <v>14</v>
      </c>
      <c r="Q13" s="6">
        <v>84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1543104</v>
      </c>
      <c r="D14" s="6" t="s">
        <v>37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6">
        <v>2</v>
      </c>
      <c r="L14" s="6">
        <v>1</v>
      </c>
      <c r="M14" s="6" t="s">
        <v>26</v>
      </c>
      <c r="N14" s="6">
        <v>6</v>
      </c>
      <c r="O14" s="6" t="s">
        <v>37</v>
      </c>
      <c r="P14" s="6">
        <v>2</v>
      </c>
      <c r="Q14" s="6">
        <v>12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1543105</v>
      </c>
      <c r="D15" s="6" t="s">
        <v>38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6">
        <v>2</v>
      </c>
      <c r="L15" s="6">
        <v>1</v>
      </c>
      <c r="M15" s="6" t="s">
        <v>26</v>
      </c>
      <c r="N15" s="6">
        <v>6</v>
      </c>
      <c r="O15" s="6" t="s">
        <v>38</v>
      </c>
      <c r="P15" s="6">
        <v>10</v>
      </c>
      <c r="Q15" s="6">
        <v>60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1556007</v>
      </c>
      <c r="D16" s="6" t="s">
        <v>38</v>
      </c>
      <c r="E16" s="7" t="s">
        <v>27</v>
      </c>
      <c r="F16" s="7" t="s">
        <v>28</v>
      </c>
      <c r="G16" s="7" t="s">
        <v>29</v>
      </c>
      <c r="H16" s="7">
        <v>1</v>
      </c>
      <c r="I16" s="7" t="s">
        <v>26</v>
      </c>
      <c r="J16" s="7">
        <v>2</v>
      </c>
      <c r="K16" s="6">
        <v>2</v>
      </c>
      <c r="L16" s="6">
        <v>2</v>
      </c>
      <c r="M16" s="6">
        <v>1</v>
      </c>
      <c r="N16" s="6">
        <v>7</v>
      </c>
      <c r="O16" s="6" t="s">
        <v>38</v>
      </c>
      <c r="P16" s="6">
        <v>1</v>
      </c>
      <c r="Q16" s="6">
        <v>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1543106</v>
      </c>
      <c r="D17" s="6" t="s">
        <v>39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1</v>
      </c>
      <c r="J17" s="7">
        <v>2</v>
      </c>
      <c r="K17" s="6">
        <v>2</v>
      </c>
      <c r="L17" s="6">
        <v>1</v>
      </c>
      <c r="M17" s="6" t="s">
        <v>26</v>
      </c>
      <c r="N17" s="6">
        <v>6</v>
      </c>
      <c r="O17" s="6" t="s">
        <v>39</v>
      </c>
      <c r="P17" s="6">
        <v>10</v>
      </c>
      <c r="Q17" s="6">
        <v>60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1556201</v>
      </c>
      <c r="D18" s="6" t="s">
        <v>39</v>
      </c>
      <c r="E18" s="7" t="s">
        <v>27</v>
      </c>
      <c r="F18" s="7" t="s">
        <v>28</v>
      </c>
      <c r="G18" s="7" t="s">
        <v>29</v>
      </c>
      <c r="H18" s="7">
        <v>1</v>
      </c>
      <c r="I18" s="7" t="s">
        <v>26</v>
      </c>
      <c r="J18" s="7">
        <v>2</v>
      </c>
      <c r="K18" s="6">
        <v>2</v>
      </c>
      <c r="L18" s="6">
        <v>2</v>
      </c>
      <c r="M18" s="6">
        <v>1</v>
      </c>
      <c r="N18" s="6">
        <v>7</v>
      </c>
      <c r="O18" s="6" t="s">
        <v>39</v>
      </c>
      <c r="P18" s="6">
        <v>1</v>
      </c>
      <c r="Q18" s="6">
        <v>7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1543107</v>
      </c>
      <c r="D19" s="6" t="s">
        <v>40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1</v>
      </c>
      <c r="J19" s="7">
        <v>2</v>
      </c>
      <c r="K19" s="6">
        <v>2</v>
      </c>
      <c r="L19" s="6">
        <v>1</v>
      </c>
      <c r="M19" s="6" t="s">
        <v>26</v>
      </c>
      <c r="N19" s="6">
        <v>6</v>
      </c>
      <c r="O19" s="6" t="s">
        <v>40</v>
      </c>
      <c r="P19" s="6">
        <v>10</v>
      </c>
      <c r="Q19" s="6">
        <v>60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1556202</v>
      </c>
      <c r="D20" s="6" t="s">
        <v>40</v>
      </c>
      <c r="E20" s="7" t="s">
        <v>27</v>
      </c>
      <c r="F20" s="7" t="s">
        <v>28</v>
      </c>
      <c r="G20" s="7" t="s">
        <v>29</v>
      </c>
      <c r="H20" s="7">
        <v>1</v>
      </c>
      <c r="I20" s="7" t="s">
        <v>26</v>
      </c>
      <c r="J20" s="7">
        <v>2</v>
      </c>
      <c r="K20" s="6">
        <v>2</v>
      </c>
      <c r="L20" s="6">
        <v>2</v>
      </c>
      <c r="M20" s="6">
        <v>1</v>
      </c>
      <c r="N20" s="6">
        <v>7</v>
      </c>
      <c r="O20" s="6" t="s">
        <v>40</v>
      </c>
      <c r="P20" s="6">
        <v>1</v>
      </c>
      <c r="Q20" s="6">
        <v>7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1543110</v>
      </c>
      <c r="D21" s="6" t="s">
        <v>41</v>
      </c>
      <c r="E21" s="7" t="s">
        <v>23</v>
      </c>
      <c r="F21" s="7" t="s">
        <v>24</v>
      </c>
      <c r="G21" s="7" t="s">
        <v>42</v>
      </c>
      <c r="H21" s="7">
        <v>1</v>
      </c>
      <c r="I21" s="7">
        <v>1</v>
      </c>
      <c r="J21" s="7">
        <v>2</v>
      </c>
      <c r="K21" s="6">
        <v>2</v>
      </c>
      <c r="L21" s="6">
        <v>1</v>
      </c>
      <c r="M21" s="6" t="s">
        <v>26</v>
      </c>
      <c r="N21" s="6">
        <v>6</v>
      </c>
      <c r="O21" s="6" t="s">
        <v>41</v>
      </c>
      <c r="P21" s="6">
        <v>40</v>
      </c>
      <c r="Q21" s="6">
        <v>240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1556203</v>
      </c>
      <c r="D22" s="6" t="s">
        <v>41</v>
      </c>
      <c r="E22" s="7" t="s">
        <v>27</v>
      </c>
      <c r="F22" s="7" t="s">
        <v>28</v>
      </c>
      <c r="G22" s="7" t="s">
        <v>43</v>
      </c>
      <c r="H22" s="7">
        <v>1</v>
      </c>
      <c r="I22" s="7" t="s">
        <v>26</v>
      </c>
      <c r="J22" s="7">
        <v>2</v>
      </c>
      <c r="K22" s="6">
        <v>2</v>
      </c>
      <c r="L22" s="6">
        <v>2</v>
      </c>
      <c r="M22" s="6">
        <v>1</v>
      </c>
      <c r="N22" s="6">
        <v>7</v>
      </c>
      <c r="O22" s="6" t="s">
        <v>41</v>
      </c>
      <c r="P22" s="6">
        <v>13</v>
      </c>
      <c r="Q22" s="6">
        <v>91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1543111</v>
      </c>
      <c r="D23" s="6" t="s">
        <v>44</v>
      </c>
      <c r="E23" s="7" t="s">
        <v>23</v>
      </c>
      <c r="F23" s="7" t="s">
        <v>24</v>
      </c>
      <c r="G23" s="7" t="s">
        <v>45</v>
      </c>
      <c r="H23" s="7">
        <v>1</v>
      </c>
      <c r="I23" s="7">
        <v>1</v>
      </c>
      <c r="J23" s="7">
        <v>2</v>
      </c>
      <c r="K23" s="6">
        <v>2</v>
      </c>
      <c r="L23" s="6">
        <v>1</v>
      </c>
      <c r="M23" s="6" t="s">
        <v>26</v>
      </c>
      <c r="N23" s="6">
        <v>6</v>
      </c>
      <c r="O23" s="6" t="s">
        <v>44</v>
      </c>
      <c r="P23" s="6">
        <v>34</v>
      </c>
      <c r="Q23" s="6">
        <v>204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1556204</v>
      </c>
      <c r="D24" s="6" t="s">
        <v>44</v>
      </c>
      <c r="E24" s="7" t="s">
        <v>27</v>
      </c>
      <c r="F24" s="7" t="s">
        <v>28</v>
      </c>
      <c r="G24" s="7" t="s">
        <v>46</v>
      </c>
      <c r="H24" s="7">
        <v>1</v>
      </c>
      <c r="I24" s="7" t="s">
        <v>26</v>
      </c>
      <c r="J24" s="7">
        <v>2</v>
      </c>
      <c r="K24" s="6">
        <v>2</v>
      </c>
      <c r="L24" s="6">
        <v>2</v>
      </c>
      <c r="M24" s="6">
        <v>1</v>
      </c>
      <c r="N24" s="6">
        <v>7</v>
      </c>
      <c r="O24" s="6" t="s">
        <v>44</v>
      </c>
      <c r="P24" s="6">
        <v>12</v>
      </c>
      <c r="Q24" s="6">
        <v>84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1543271</v>
      </c>
      <c r="D25" s="6" t="s">
        <v>47</v>
      </c>
      <c r="E25" s="7" t="s">
        <v>27</v>
      </c>
      <c r="F25" s="7" t="s">
        <v>24</v>
      </c>
      <c r="G25" s="7" t="s">
        <v>25</v>
      </c>
      <c r="H25" s="7">
        <v>1</v>
      </c>
      <c r="I25" s="7">
        <v>1</v>
      </c>
      <c r="J25" s="7">
        <v>2</v>
      </c>
      <c r="K25" s="6">
        <v>2</v>
      </c>
      <c r="L25" s="6">
        <v>1</v>
      </c>
      <c r="M25" s="6" t="s">
        <v>26</v>
      </c>
      <c r="N25" s="6">
        <v>6</v>
      </c>
      <c r="O25" s="6" t="s">
        <v>48</v>
      </c>
      <c r="P25" s="6">
        <v>620</v>
      </c>
      <c r="Q25" s="6">
        <v>3720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1543272</v>
      </c>
      <c r="D26" s="6" t="s">
        <v>49</v>
      </c>
      <c r="E26" s="7" t="s">
        <v>27</v>
      </c>
      <c r="F26" s="7" t="s">
        <v>24</v>
      </c>
      <c r="G26" s="7" t="s">
        <v>50</v>
      </c>
      <c r="H26" s="7">
        <v>1</v>
      </c>
      <c r="I26" s="7">
        <v>1</v>
      </c>
      <c r="J26" s="7">
        <v>2</v>
      </c>
      <c r="K26" s="6">
        <v>2</v>
      </c>
      <c r="L26" s="6">
        <v>1</v>
      </c>
      <c r="M26" s="6" t="s">
        <v>26</v>
      </c>
      <c r="N26" s="6">
        <v>6</v>
      </c>
      <c r="O26" s="6" t="s">
        <v>49</v>
      </c>
      <c r="P26" s="6">
        <v>65</v>
      </c>
      <c r="Q26" s="6">
        <v>390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1556008</v>
      </c>
      <c r="D27" s="6" t="s">
        <v>49</v>
      </c>
      <c r="E27" s="7" t="s">
        <v>27</v>
      </c>
      <c r="F27" s="7" t="s">
        <v>28</v>
      </c>
      <c r="G27" s="7" t="s">
        <v>51</v>
      </c>
      <c r="H27" s="7">
        <v>1</v>
      </c>
      <c r="I27" s="7" t="s">
        <v>26</v>
      </c>
      <c r="J27" s="7">
        <v>2</v>
      </c>
      <c r="K27" s="6">
        <v>2</v>
      </c>
      <c r="L27" s="6">
        <v>2</v>
      </c>
      <c r="M27" s="6">
        <v>1</v>
      </c>
      <c r="N27" s="6">
        <v>7</v>
      </c>
      <c r="O27" s="6" t="s">
        <v>49</v>
      </c>
      <c r="P27" s="6">
        <v>28</v>
      </c>
      <c r="Q27" s="6">
        <v>196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1543275</v>
      </c>
      <c r="D28" s="6" t="s">
        <v>52</v>
      </c>
      <c r="E28" s="7" t="s">
        <v>27</v>
      </c>
      <c r="F28" s="7" t="s">
        <v>24</v>
      </c>
      <c r="G28" s="7" t="s">
        <v>53</v>
      </c>
      <c r="H28" s="7">
        <v>1</v>
      </c>
      <c r="I28" s="7" t="s">
        <v>26</v>
      </c>
      <c r="J28" s="7" t="s">
        <v>26</v>
      </c>
      <c r="K28" s="6" t="s">
        <v>26</v>
      </c>
      <c r="L28" s="6">
        <v>2</v>
      </c>
      <c r="M28" s="6" t="s">
        <v>26</v>
      </c>
      <c r="N28" s="6">
        <v>2</v>
      </c>
      <c r="O28" s="6" t="s">
        <v>54</v>
      </c>
      <c r="P28" s="6">
        <v>65</v>
      </c>
      <c r="Q28" s="6">
        <v>130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1543275</v>
      </c>
      <c r="D29" s="6" t="s">
        <v>52</v>
      </c>
      <c r="E29" s="7" t="s">
        <v>27</v>
      </c>
      <c r="F29" s="7" t="s">
        <v>24</v>
      </c>
      <c r="G29" s="7" t="s">
        <v>55</v>
      </c>
      <c r="H29" s="7">
        <v>1</v>
      </c>
      <c r="I29" s="7" t="s">
        <v>26</v>
      </c>
      <c r="J29" s="7" t="s">
        <v>26</v>
      </c>
      <c r="K29" s="6">
        <v>2</v>
      </c>
      <c r="L29" s="6" t="s">
        <v>26</v>
      </c>
      <c r="M29" s="6" t="s">
        <v>26</v>
      </c>
      <c r="N29" s="6">
        <v>2</v>
      </c>
      <c r="O29" s="6" t="s">
        <v>54</v>
      </c>
      <c r="P29" s="6">
        <v>105</v>
      </c>
      <c r="Q29" s="6">
        <v>210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1543275</v>
      </c>
      <c r="D30" s="6" t="s">
        <v>52</v>
      </c>
      <c r="E30" s="7" t="s">
        <v>27</v>
      </c>
      <c r="F30" s="7" t="s">
        <v>24</v>
      </c>
      <c r="G30" s="7" t="s">
        <v>56</v>
      </c>
      <c r="H30" s="7">
        <v>1</v>
      </c>
      <c r="I30" s="7" t="s">
        <v>26</v>
      </c>
      <c r="J30" s="7">
        <v>2</v>
      </c>
      <c r="K30" s="6" t="s">
        <v>26</v>
      </c>
      <c r="L30" s="6" t="s">
        <v>26</v>
      </c>
      <c r="M30" s="6" t="s">
        <v>26</v>
      </c>
      <c r="N30" s="6">
        <v>2</v>
      </c>
      <c r="O30" s="6" t="s">
        <v>54</v>
      </c>
      <c r="P30" s="6">
        <v>105</v>
      </c>
      <c r="Q30" s="6">
        <v>210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1543275</v>
      </c>
      <c r="D31" s="6" t="s">
        <v>52</v>
      </c>
      <c r="E31" s="7" t="s">
        <v>27</v>
      </c>
      <c r="F31" s="7" t="s">
        <v>24</v>
      </c>
      <c r="G31" s="7" t="s">
        <v>57</v>
      </c>
      <c r="H31" s="7">
        <v>1</v>
      </c>
      <c r="I31" s="7">
        <v>2</v>
      </c>
      <c r="J31" s="7" t="s">
        <v>26</v>
      </c>
      <c r="K31" s="6" t="s">
        <v>26</v>
      </c>
      <c r="L31" s="6" t="s">
        <v>26</v>
      </c>
      <c r="M31" s="6" t="s">
        <v>26</v>
      </c>
      <c r="N31" s="6">
        <v>2</v>
      </c>
      <c r="O31" s="6" t="s">
        <v>54</v>
      </c>
      <c r="P31" s="6">
        <v>80</v>
      </c>
      <c r="Q31" s="6">
        <v>160</v>
      </c>
      <c r="R31" s="6">
        <v>0</v>
      </c>
      <c r="S31" s="6">
        <v>0</v>
      </c>
    </row>
    <row r="34" spans="1:40">
      <c r="A34" s="5" t="s">
        <v>58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>
      <c r="A35" s="5" t="s">
        <v>1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9</v>
      </c>
      <c r="J35" s="5" t="s">
        <v>10</v>
      </c>
      <c r="K35" s="5" t="s">
        <v>11</v>
      </c>
      <c r="L35" s="5" t="s">
        <v>12</v>
      </c>
      <c r="M35" s="5" t="s">
        <v>13</v>
      </c>
      <c r="N35" s="5" t="s">
        <v>15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14">
      <c r="A36" s="6" t="s">
        <v>20</v>
      </c>
      <c r="B36" s="6" t="s">
        <v>21</v>
      </c>
      <c r="C36" s="6">
        <v>1543096</v>
      </c>
      <c r="D36" s="6" t="s">
        <v>22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20</v>
      </c>
      <c r="J36" s="7">
        <v>40</v>
      </c>
      <c r="K36" s="6">
        <v>40</v>
      </c>
      <c r="L36" s="6">
        <v>20</v>
      </c>
      <c r="M36" s="6" t="s">
        <v>26</v>
      </c>
      <c r="N36" s="6" t="s">
        <v>22</v>
      </c>
    </row>
    <row r="37" spans="1:14">
      <c r="A37" s="6" t="s">
        <v>20</v>
      </c>
      <c r="B37" s="6" t="s">
        <v>21</v>
      </c>
      <c r="C37" s="6">
        <v>1556198</v>
      </c>
      <c r="D37" s="6" t="s">
        <v>22</v>
      </c>
      <c r="E37" s="7" t="s">
        <v>27</v>
      </c>
      <c r="F37" s="7" t="s">
        <v>28</v>
      </c>
      <c r="G37" s="7" t="s">
        <v>29</v>
      </c>
      <c r="H37" s="7">
        <v>1</v>
      </c>
      <c r="I37" s="7" t="s">
        <v>26</v>
      </c>
      <c r="J37" s="7">
        <v>24</v>
      </c>
      <c r="K37" s="6">
        <v>24</v>
      </c>
      <c r="L37" s="6">
        <v>24</v>
      </c>
      <c r="M37" s="6">
        <v>12</v>
      </c>
      <c r="N37" s="6" t="s">
        <v>22</v>
      </c>
    </row>
    <row r="38" spans="1:14">
      <c r="A38" s="6" t="s">
        <v>20</v>
      </c>
      <c r="B38" s="6" t="s">
        <v>21</v>
      </c>
      <c r="C38" s="6">
        <v>1543097</v>
      </c>
      <c r="D38" s="6" t="s">
        <v>30</v>
      </c>
      <c r="E38" s="7" t="s">
        <v>23</v>
      </c>
      <c r="F38" s="7" t="s">
        <v>24</v>
      </c>
      <c r="G38" s="7" t="s">
        <v>25</v>
      </c>
      <c r="H38" s="7">
        <v>1</v>
      </c>
      <c r="I38" s="7">
        <v>8</v>
      </c>
      <c r="J38" s="7">
        <v>16</v>
      </c>
      <c r="K38" s="6">
        <v>16</v>
      </c>
      <c r="L38" s="6">
        <v>8</v>
      </c>
      <c r="M38" s="6" t="s">
        <v>26</v>
      </c>
      <c r="N38" s="6" t="s">
        <v>30</v>
      </c>
    </row>
    <row r="39" spans="1:14">
      <c r="A39" s="6" t="s">
        <v>20</v>
      </c>
      <c r="B39" s="6" t="s">
        <v>21</v>
      </c>
      <c r="C39" s="6">
        <v>1543098</v>
      </c>
      <c r="D39" s="6" t="s">
        <v>31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8</v>
      </c>
      <c r="J39" s="7">
        <v>16</v>
      </c>
      <c r="K39" s="6">
        <v>16</v>
      </c>
      <c r="L39" s="6">
        <v>8</v>
      </c>
      <c r="M39" s="6" t="s">
        <v>26</v>
      </c>
      <c r="N39" s="6" t="s">
        <v>31</v>
      </c>
    </row>
    <row r="40" spans="1:14">
      <c r="A40" s="6" t="s">
        <v>20</v>
      </c>
      <c r="B40" s="6" t="s">
        <v>21</v>
      </c>
      <c r="C40" s="6">
        <v>1543099</v>
      </c>
      <c r="D40" s="6" t="s">
        <v>32</v>
      </c>
      <c r="E40" s="7" t="s">
        <v>23</v>
      </c>
      <c r="F40" s="7" t="s">
        <v>24</v>
      </c>
      <c r="G40" s="7" t="s">
        <v>25</v>
      </c>
      <c r="H40" s="7">
        <v>1</v>
      </c>
      <c r="I40" s="7">
        <v>10</v>
      </c>
      <c r="J40" s="7">
        <v>20</v>
      </c>
      <c r="K40" s="6">
        <v>20</v>
      </c>
      <c r="L40" s="6">
        <v>10</v>
      </c>
      <c r="M40" s="6" t="s">
        <v>26</v>
      </c>
      <c r="N40" s="6" t="s">
        <v>32</v>
      </c>
    </row>
    <row r="41" spans="1:14">
      <c r="A41" s="6" t="s">
        <v>20</v>
      </c>
      <c r="B41" s="6" t="s">
        <v>21</v>
      </c>
      <c r="C41" s="6">
        <v>1556199</v>
      </c>
      <c r="D41" s="6" t="s">
        <v>32</v>
      </c>
      <c r="E41" s="7" t="s">
        <v>27</v>
      </c>
      <c r="F41" s="7" t="s">
        <v>28</v>
      </c>
      <c r="G41" s="7" t="s">
        <v>29</v>
      </c>
      <c r="H41" s="7">
        <v>1</v>
      </c>
      <c r="I41" s="7" t="s">
        <v>26</v>
      </c>
      <c r="J41" s="7">
        <v>8</v>
      </c>
      <c r="K41" s="6">
        <v>8</v>
      </c>
      <c r="L41" s="6">
        <v>8</v>
      </c>
      <c r="M41" s="6">
        <v>4</v>
      </c>
      <c r="N41" s="6" t="s">
        <v>32</v>
      </c>
    </row>
    <row r="42" spans="1:14">
      <c r="A42" s="6" t="s">
        <v>20</v>
      </c>
      <c r="B42" s="6" t="s">
        <v>21</v>
      </c>
      <c r="C42" s="6">
        <v>1543100</v>
      </c>
      <c r="D42" s="6" t="s">
        <v>33</v>
      </c>
      <c r="E42" s="7" t="s">
        <v>23</v>
      </c>
      <c r="F42" s="7" t="s">
        <v>24</v>
      </c>
      <c r="G42" s="7" t="s">
        <v>25</v>
      </c>
      <c r="H42" s="7">
        <v>1</v>
      </c>
      <c r="I42" s="7">
        <v>38</v>
      </c>
      <c r="J42" s="7">
        <v>76</v>
      </c>
      <c r="K42" s="6">
        <v>76</v>
      </c>
      <c r="L42" s="6">
        <v>38</v>
      </c>
      <c r="M42" s="6" t="s">
        <v>26</v>
      </c>
      <c r="N42" s="6" t="s">
        <v>33</v>
      </c>
    </row>
    <row r="43" spans="1:14">
      <c r="A43" s="6" t="s">
        <v>20</v>
      </c>
      <c r="B43" s="6" t="s">
        <v>21</v>
      </c>
      <c r="C43" s="6">
        <v>1556200</v>
      </c>
      <c r="D43" s="6" t="s">
        <v>33</v>
      </c>
      <c r="E43" s="7" t="s">
        <v>27</v>
      </c>
      <c r="F43" s="7" t="s">
        <v>28</v>
      </c>
      <c r="G43" s="7" t="s">
        <v>29</v>
      </c>
      <c r="H43" s="7">
        <v>1</v>
      </c>
      <c r="I43" s="7" t="s">
        <v>26</v>
      </c>
      <c r="J43" s="7">
        <v>44</v>
      </c>
      <c r="K43" s="6">
        <v>44</v>
      </c>
      <c r="L43" s="6">
        <v>44</v>
      </c>
      <c r="M43" s="6">
        <v>22</v>
      </c>
      <c r="N43" s="6" t="s">
        <v>33</v>
      </c>
    </row>
    <row r="44" spans="1:14">
      <c r="A44" s="6" t="s">
        <v>20</v>
      </c>
      <c r="B44" s="6" t="s">
        <v>21</v>
      </c>
      <c r="C44" s="6">
        <v>1543101</v>
      </c>
      <c r="D44" s="6" t="s">
        <v>34</v>
      </c>
      <c r="E44" s="7" t="s">
        <v>23</v>
      </c>
      <c r="F44" s="7" t="s">
        <v>24</v>
      </c>
      <c r="G44" s="7" t="s">
        <v>25</v>
      </c>
      <c r="H44" s="7">
        <v>1</v>
      </c>
      <c r="I44" s="7">
        <v>5</v>
      </c>
      <c r="J44" s="7">
        <v>10</v>
      </c>
      <c r="K44" s="6">
        <v>10</v>
      </c>
      <c r="L44" s="6">
        <v>5</v>
      </c>
      <c r="M44" s="6" t="s">
        <v>26</v>
      </c>
      <c r="N44" s="6" t="s">
        <v>34</v>
      </c>
    </row>
    <row r="45" spans="1:14">
      <c r="A45" s="6" t="s">
        <v>20</v>
      </c>
      <c r="B45" s="6" t="s">
        <v>21</v>
      </c>
      <c r="C45" s="6">
        <v>1543102</v>
      </c>
      <c r="D45" s="6" t="s">
        <v>35</v>
      </c>
      <c r="E45" s="7" t="s">
        <v>23</v>
      </c>
      <c r="F45" s="7" t="s">
        <v>24</v>
      </c>
      <c r="G45" s="7" t="s">
        <v>25</v>
      </c>
      <c r="H45" s="7">
        <v>1</v>
      </c>
      <c r="I45" s="7">
        <v>6</v>
      </c>
      <c r="J45" s="7">
        <v>12</v>
      </c>
      <c r="K45" s="6">
        <v>12</v>
      </c>
      <c r="L45" s="6">
        <v>6</v>
      </c>
      <c r="M45" s="6" t="s">
        <v>26</v>
      </c>
      <c r="N45" s="6" t="s">
        <v>35</v>
      </c>
    </row>
    <row r="46" spans="1:14">
      <c r="A46" s="6" t="s">
        <v>20</v>
      </c>
      <c r="B46" s="6" t="s">
        <v>21</v>
      </c>
      <c r="C46" s="6">
        <v>1543103</v>
      </c>
      <c r="D46" s="6" t="s">
        <v>36</v>
      </c>
      <c r="E46" s="7" t="s">
        <v>23</v>
      </c>
      <c r="F46" s="7" t="s">
        <v>24</v>
      </c>
      <c r="G46" s="7" t="s">
        <v>25</v>
      </c>
      <c r="H46" s="7">
        <v>1</v>
      </c>
      <c r="I46" s="7">
        <v>14</v>
      </c>
      <c r="J46" s="7">
        <v>28</v>
      </c>
      <c r="K46" s="6">
        <v>28</v>
      </c>
      <c r="L46" s="6">
        <v>14</v>
      </c>
      <c r="M46" s="6" t="s">
        <v>26</v>
      </c>
      <c r="N46" s="6" t="s">
        <v>36</v>
      </c>
    </row>
    <row r="47" spans="1:14">
      <c r="A47" s="6" t="s">
        <v>20</v>
      </c>
      <c r="B47" s="6" t="s">
        <v>21</v>
      </c>
      <c r="C47" s="6">
        <v>1543104</v>
      </c>
      <c r="D47" s="6" t="s">
        <v>37</v>
      </c>
      <c r="E47" s="7" t="s">
        <v>23</v>
      </c>
      <c r="F47" s="7" t="s">
        <v>24</v>
      </c>
      <c r="G47" s="7" t="s">
        <v>25</v>
      </c>
      <c r="H47" s="7">
        <v>1</v>
      </c>
      <c r="I47" s="7">
        <v>2</v>
      </c>
      <c r="J47" s="7">
        <v>4</v>
      </c>
      <c r="K47" s="6">
        <v>4</v>
      </c>
      <c r="L47" s="6">
        <v>2</v>
      </c>
      <c r="M47" s="6" t="s">
        <v>26</v>
      </c>
      <c r="N47" s="6" t="s">
        <v>37</v>
      </c>
    </row>
    <row r="48" spans="1:14">
      <c r="A48" s="6" t="s">
        <v>20</v>
      </c>
      <c r="B48" s="6" t="s">
        <v>21</v>
      </c>
      <c r="C48" s="6">
        <v>1543105</v>
      </c>
      <c r="D48" s="6" t="s">
        <v>38</v>
      </c>
      <c r="E48" s="7" t="s">
        <v>23</v>
      </c>
      <c r="F48" s="7" t="s">
        <v>24</v>
      </c>
      <c r="G48" s="7" t="s">
        <v>25</v>
      </c>
      <c r="H48" s="7">
        <v>1</v>
      </c>
      <c r="I48" s="7">
        <v>10</v>
      </c>
      <c r="J48" s="7">
        <v>20</v>
      </c>
      <c r="K48" s="6">
        <v>20</v>
      </c>
      <c r="L48" s="6">
        <v>10</v>
      </c>
      <c r="M48" s="6" t="s">
        <v>26</v>
      </c>
      <c r="N48" s="6" t="s">
        <v>38</v>
      </c>
    </row>
    <row r="49" spans="1:14">
      <c r="A49" s="6" t="s">
        <v>20</v>
      </c>
      <c r="B49" s="6" t="s">
        <v>21</v>
      </c>
      <c r="C49" s="6">
        <v>1556007</v>
      </c>
      <c r="D49" s="6" t="s">
        <v>38</v>
      </c>
      <c r="E49" s="7" t="s">
        <v>27</v>
      </c>
      <c r="F49" s="7" t="s">
        <v>28</v>
      </c>
      <c r="G49" s="7" t="s">
        <v>29</v>
      </c>
      <c r="H49" s="7">
        <v>1</v>
      </c>
      <c r="I49" s="7" t="s">
        <v>26</v>
      </c>
      <c r="J49" s="7">
        <v>2</v>
      </c>
      <c r="K49" s="6">
        <v>2</v>
      </c>
      <c r="L49" s="6">
        <v>2</v>
      </c>
      <c r="M49" s="6">
        <v>1</v>
      </c>
      <c r="N49" s="6" t="s">
        <v>38</v>
      </c>
    </row>
    <row r="50" spans="1:14">
      <c r="A50" s="6" t="s">
        <v>20</v>
      </c>
      <c r="B50" s="6" t="s">
        <v>21</v>
      </c>
      <c r="C50" s="6">
        <v>1543106</v>
      </c>
      <c r="D50" s="6" t="s">
        <v>39</v>
      </c>
      <c r="E50" s="7" t="s">
        <v>23</v>
      </c>
      <c r="F50" s="7" t="s">
        <v>24</v>
      </c>
      <c r="G50" s="7" t="s">
        <v>25</v>
      </c>
      <c r="H50" s="7">
        <v>1</v>
      </c>
      <c r="I50" s="7">
        <v>10</v>
      </c>
      <c r="J50" s="7">
        <v>20</v>
      </c>
      <c r="K50" s="6">
        <v>20</v>
      </c>
      <c r="L50" s="6">
        <v>10</v>
      </c>
      <c r="M50" s="6" t="s">
        <v>26</v>
      </c>
      <c r="N50" s="6" t="s">
        <v>39</v>
      </c>
    </row>
    <row r="51" spans="1:14">
      <c r="A51" s="6" t="s">
        <v>20</v>
      </c>
      <c r="B51" s="6" t="s">
        <v>21</v>
      </c>
      <c r="C51" s="6">
        <v>1556201</v>
      </c>
      <c r="D51" s="6" t="s">
        <v>39</v>
      </c>
      <c r="E51" s="7" t="s">
        <v>27</v>
      </c>
      <c r="F51" s="7" t="s">
        <v>28</v>
      </c>
      <c r="G51" s="7" t="s">
        <v>29</v>
      </c>
      <c r="H51" s="7">
        <v>1</v>
      </c>
      <c r="I51" s="7" t="s">
        <v>26</v>
      </c>
      <c r="J51" s="7">
        <v>2</v>
      </c>
      <c r="K51" s="6">
        <v>2</v>
      </c>
      <c r="L51" s="6">
        <v>2</v>
      </c>
      <c r="M51" s="6">
        <v>1</v>
      </c>
      <c r="N51" s="6" t="s">
        <v>39</v>
      </c>
    </row>
    <row r="52" spans="1:14">
      <c r="A52" s="6" t="s">
        <v>20</v>
      </c>
      <c r="B52" s="6" t="s">
        <v>21</v>
      </c>
      <c r="C52" s="6">
        <v>1543107</v>
      </c>
      <c r="D52" s="6" t="s">
        <v>40</v>
      </c>
      <c r="E52" s="7" t="s">
        <v>23</v>
      </c>
      <c r="F52" s="7" t="s">
        <v>24</v>
      </c>
      <c r="G52" s="7" t="s">
        <v>25</v>
      </c>
      <c r="H52" s="7">
        <v>1</v>
      </c>
      <c r="I52" s="7">
        <v>10</v>
      </c>
      <c r="J52" s="7">
        <v>20</v>
      </c>
      <c r="K52" s="6">
        <v>20</v>
      </c>
      <c r="L52" s="6">
        <v>10</v>
      </c>
      <c r="M52" s="6" t="s">
        <v>26</v>
      </c>
      <c r="N52" s="6" t="s">
        <v>40</v>
      </c>
    </row>
    <row r="53" spans="1:14">
      <c r="A53" s="6" t="s">
        <v>20</v>
      </c>
      <c r="B53" s="6" t="s">
        <v>21</v>
      </c>
      <c r="C53" s="6">
        <v>1556202</v>
      </c>
      <c r="D53" s="6" t="s">
        <v>40</v>
      </c>
      <c r="E53" s="7" t="s">
        <v>27</v>
      </c>
      <c r="F53" s="7" t="s">
        <v>28</v>
      </c>
      <c r="G53" s="7" t="s">
        <v>29</v>
      </c>
      <c r="H53" s="7">
        <v>1</v>
      </c>
      <c r="I53" s="7" t="s">
        <v>26</v>
      </c>
      <c r="J53" s="7">
        <v>2</v>
      </c>
      <c r="K53" s="6">
        <v>2</v>
      </c>
      <c r="L53" s="6">
        <v>2</v>
      </c>
      <c r="M53" s="6">
        <v>1</v>
      </c>
      <c r="N53" s="6" t="s">
        <v>40</v>
      </c>
    </row>
    <row r="54" spans="1:14">
      <c r="A54" s="6" t="s">
        <v>20</v>
      </c>
      <c r="B54" s="6" t="s">
        <v>21</v>
      </c>
      <c r="C54" s="6">
        <v>1543110</v>
      </c>
      <c r="D54" s="6" t="s">
        <v>41</v>
      </c>
      <c r="E54" s="7" t="s">
        <v>23</v>
      </c>
      <c r="F54" s="7" t="s">
        <v>24</v>
      </c>
      <c r="G54" s="7" t="s">
        <v>42</v>
      </c>
      <c r="H54" s="7">
        <v>1</v>
      </c>
      <c r="I54" s="7">
        <v>40</v>
      </c>
      <c r="J54" s="7">
        <v>80</v>
      </c>
      <c r="K54" s="6">
        <v>80</v>
      </c>
      <c r="L54" s="6">
        <v>40</v>
      </c>
      <c r="M54" s="6" t="s">
        <v>26</v>
      </c>
      <c r="N54" s="6" t="s">
        <v>41</v>
      </c>
    </row>
    <row r="55" spans="1:14">
      <c r="A55" s="6" t="s">
        <v>20</v>
      </c>
      <c r="B55" s="6" t="s">
        <v>21</v>
      </c>
      <c r="C55" s="6">
        <v>1556203</v>
      </c>
      <c r="D55" s="6" t="s">
        <v>41</v>
      </c>
      <c r="E55" s="7" t="s">
        <v>27</v>
      </c>
      <c r="F55" s="7" t="s">
        <v>28</v>
      </c>
      <c r="G55" s="7" t="s">
        <v>43</v>
      </c>
      <c r="H55" s="7">
        <v>1</v>
      </c>
      <c r="I55" s="7" t="s">
        <v>26</v>
      </c>
      <c r="J55" s="7">
        <v>26</v>
      </c>
      <c r="K55" s="6">
        <v>26</v>
      </c>
      <c r="L55" s="6">
        <v>26</v>
      </c>
      <c r="M55" s="6">
        <v>13</v>
      </c>
      <c r="N55" s="6" t="s">
        <v>41</v>
      </c>
    </row>
    <row r="56" spans="1:14">
      <c r="A56" s="6" t="s">
        <v>20</v>
      </c>
      <c r="B56" s="6" t="s">
        <v>21</v>
      </c>
      <c r="C56" s="6">
        <v>1543111</v>
      </c>
      <c r="D56" s="6" t="s">
        <v>44</v>
      </c>
      <c r="E56" s="7" t="s">
        <v>23</v>
      </c>
      <c r="F56" s="7" t="s">
        <v>24</v>
      </c>
      <c r="G56" s="7" t="s">
        <v>45</v>
      </c>
      <c r="H56" s="7">
        <v>1</v>
      </c>
      <c r="I56" s="7">
        <v>34</v>
      </c>
      <c r="J56" s="7">
        <v>68</v>
      </c>
      <c r="K56" s="6">
        <v>68</v>
      </c>
      <c r="L56" s="6">
        <v>34</v>
      </c>
      <c r="M56" s="6" t="s">
        <v>26</v>
      </c>
      <c r="N56" s="6" t="s">
        <v>44</v>
      </c>
    </row>
    <row r="57" spans="1:14">
      <c r="A57" s="6" t="s">
        <v>20</v>
      </c>
      <c r="B57" s="6" t="s">
        <v>21</v>
      </c>
      <c r="C57" s="6">
        <v>1556204</v>
      </c>
      <c r="D57" s="6" t="s">
        <v>44</v>
      </c>
      <c r="E57" s="7" t="s">
        <v>27</v>
      </c>
      <c r="F57" s="7" t="s">
        <v>28</v>
      </c>
      <c r="G57" s="7" t="s">
        <v>46</v>
      </c>
      <c r="H57" s="7">
        <v>1</v>
      </c>
      <c r="I57" s="7" t="s">
        <v>26</v>
      </c>
      <c r="J57" s="7">
        <v>24</v>
      </c>
      <c r="K57" s="6">
        <v>24</v>
      </c>
      <c r="L57" s="6">
        <v>24</v>
      </c>
      <c r="M57" s="6">
        <v>12</v>
      </c>
      <c r="N57" s="6" t="s">
        <v>44</v>
      </c>
    </row>
    <row r="58" spans="1:14">
      <c r="A58" s="6" t="s">
        <v>20</v>
      </c>
      <c r="B58" s="6" t="s">
        <v>21</v>
      </c>
      <c r="C58" s="6">
        <v>1543271</v>
      </c>
      <c r="D58" s="6" t="s">
        <v>47</v>
      </c>
      <c r="E58" s="7" t="s">
        <v>27</v>
      </c>
      <c r="F58" s="7" t="s">
        <v>24</v>
      </c>
      <c r="G58" s="7" t="s">
        <v>25</v>
      </c>
      <c r="H58" s="7">
        <v>1</v>
      </c>
      <c r="I58" s="7">
        <v>620</v>
      </c>
      <c r="J58" s="7">
        <v>1240</v>
      </c>
      <c r="K58" s="6">
        <v>1240</v>
      </c>
      <c r="L58" s="6">
        <v>620</v>
      </c>
      <c r="M58" s="6" t="s">
        <v>26</v>
      </c>
      <c r="N58" s="6" t="s">
        <v>48</v>
      </c>
    </row>
    <row r="59" spans="1:14">
      <c r="A59" s="6" t="s">
        <v>20</v>
      </c>
      <c r="B59" s="6" t="s">
        <v>21</v>
      </c>
      <c r="C59" s="6">
        <v>1543272</v>
      </c>
      <c r="D59" s="6" t="s">
        <v>49</v>
      </c>
      <c r="E59" s="7" t="s">
        <v>27</v>
      </c>
      <c r="F59" s="7" t="s">
        <v>24</v>
      </c>
      <c r="G59" s="7" t="s">
        <v>50</v>
      </c>
      <c r="H59" s="7">
        <v>1</v>
      </c>
      <c r="I59" s="7">
        <v>65</v>
      </c>
      <c r="J59" s="7">
        <v>130</v>
      </c>
      <c r="K59" s="6">
        <v>130</v>
      </c>
      <c r="L59" s="6">
        <v>65</v>
      </c>
      <c r="M59" s="6" t="s">
        <v>26</v>
      </c>
      <c r="N59" s="6" t="s">
        <v>49</v>
      </c>
    </row>
    <row r="60" spans="1:14">
      <c r="A60" s="6" t="s">
        <v>20</v>
      </c>
      <c r="B60" s="6" t="s">
        <v>21</v>
      </c>
      <c r="C60" s="6">
        <v>1556008</v>
      </c>
      <c r="D60" s="6" t="s">
        <v>49</v>
      </c>
      <c r="E60" s="7" t="s">
        <v>27</v>
      </c>
      <c r="F60" s="7" t="s">
        <v>28</v>
      </c>
      <c r="G60" s="7" t="s">
        <v>51</v>
      </c>
      <c r="H60" s="7">
        <v>1</v>
      </c>
      <c r="I60" s="7" t="s">
        <v>26</v>
      </c>
      <c r="J60" s="7">
        <v>56</v>
      </c>
      <c r="K60" s="6">
        <v>56</v>
      </c>
      <c r="L60" s="6">
        <v>56</v>
      </c>
      <c r="M60" s="6">
        <v>28</v>
      </c>
      <c r="N60" s="6" t="s">
        <v>49</v>
      </c>
    </row>
    <row r="61" spans="1:14">
      <c r="A61" s="6" t="s">
        <v>20</v>
      </c>
      <c r="B61" s="6" t="s">
        <v>21</v>
      </c>
      <c r="C61" s="6">
        <v>1543275</v>
      </c>
      <c r="D61" s="6" t="s">
        <v>52</v>
      </c>
      <c r="E61" s="7" t="s">
        <v>27</v>
      </c>
      <c r="F61" s="7" t="s">
        <v>24</v>
      </c>
      <c r="G61" s="7" t="s">
        <v>53</v>
      </c>
      <c r="H61" s="7">
        <v>1</v>
      </c>
      <c r="I61" s="7" t="s">
        <v>26</v>
      </c>
      <c r="J61" s="7" t="s">
        <v>26</v>
      </c>
      <c r="K61" s="6" t="s">
        <v>26</v>
      </c>
      <c r="L61" s="6">
        <v>130</v>
      </c>
      <c r="M61" s="6" t="s">
        <v>26</v>
      </c>
      <c r="N61" s="6" t="s">
        <v>54</v>
      </c>
    </row>
    <row r="62" spans="1:14">
      <c r="A62" s="6" t="s">
        <v>20</v>
      </c>
      <c r="B62" s="6" t="s">
        <v>21</v>
      </c>
      <c r="C62" s="6">
        <v>1543275</v>
      </c>
      <c r="D62" s="6" t="s">
        <v>52</v>
      </c>
      <c r="E62" s="7" t="s">
        <v>27</v>
      </c>
      <c r="F62" s="7" t="s">
        <v>24</v>
      </c>
      <c r="G62" s="7" t="s">
        <v>55</v>
      </c>
      <c r="H62" s="7">
        <v>1</v>
      </c>
      <c r="I62" s="7" t="s">
        <v>26</v>
      </c>
      <c r="J62" s="7" t="s">
        <v>26</v>
      </c>
      <c r="K62" s="6">
        <v>210</v>
      </c>
      <c r="L62" s="6" t="s">
        <v>26</v>
      </c>
      <c r="M62" s="6" t="s">
        <v>26</v>
      </c>
      <c r="N62" s="6" t="s">
        <v>54</v>
      </c>
    </row>
    <row r="63" spans="1:14">
      <c r="A63" s="6" t="s">
        <v>20</v>
      </c>
      <c r="B63" s="6" t="s">
        <v>21</v>
      </c>
      <c r="C63" s="6">
        <v>1543275</v>
      </c>
      <c r="D63" s="6" t="s">
        <v>52</v>
      </c>
      <c r="E63" s="7" t="s">
        <v>27</v>
      </c>
      <c r="F63" s="7" t="s">
        <v>24</v>
      </c>
      <c r="G63" s="7" t="s">
        <v>56</v>
      </c>
      <c r="H63" s="7">
        <v>1</v>
      </c>
      <c r="I63" s="7" t="s">
        <v>26</v>
      </c>
      <c r="J63" s="7">
        <v>210</v>
      </c>
      <c r="K63" s="6" t="s">
        <v>26</v>
      </c>
      <c r="L63" s="6" t="s">
        <v>26</v>
      </c>
      <c r="M63" s="6" t="s">
        <v>26</v>
      </c>
      <c r="N63" s="6" t="s">
        <v>54</v>
      </c>
    </row>
    <row r="64" spans="1:14">
      <c r="A64" s="6" t="s">
        <v>20</v>
      </c>
      <c r="B64" s="6" t="s">
        <v>21</v>
      </c>
      <c r="C64" s="6">
        <v>1543275</v>
      </c>
      <c r="D64" s="6" t="s">
        <v>52</v>
      </c>
      <c r="E64" s="7" t="s">
        <v>27</v>
      </c>
      <c r="F64" s="7" t="s">
        <v>24</v>
      </c>
      <c r="G64" s="7" t="s">
        <v>57</v>
      </c>
      <c r="H64" s="7">
        <v>1</v>
      </c>
      <c r="I64" s="7">
        <v>160</v>
      </c>
      <c r="J64" s="7" t="s">
        <v>26</v>
      </c>
      <c r="K64" s="6" t="s">
        <v>26</v>
      </c>
      <c r="L64" s="6" t="s">
        <v>26</v>
      </c>
      <c r="M64" s="6" t="s">
        <v>26</v>
      </c>
      <c r="N64" s="6" t="s">
        <v>54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H6" sqref="H6"/>
    </sheetView>
  </sheetViews>
  <sheetFormatPr defaultColWidth="8.72727272727273" defaultRowHeight="14.5" outlineLevelRow="6"/>
  <cols>
    <col min="1" max="1" width="12.3636363636364"/>
    <col min="2" max="2" width="18.5454545454545"/>
    <col min="3" max="3" width="7.72727272727273"/>
    <col min="4" max="4" width="11.9090909090909"/>
    <col min="5" max="9" width="10"/>
    <col min="10" max="10" width="16.2727272727273" customWidth="1"/>
  </cols>
  <sheetData>
    <row r="3" spans="1:10">
      <c r="A3" s="25" t="s">
        <v>59</v>
      </c>
      <c r="B3" s="25" t="s">
        <v>60</v>
      </c>
      <c r="C3" s="25" t="s">
        <v>61</v>
      </c>
      <c r="D3" s="26" t="s">
        <v>62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6" t="s">
        <v>63</v>
      </c>
    </row>
    <row r="4" ht="43.5" spans="1:10">
      <c r="A4" s="25" t="s">
        <v>20</v>
      </c>
      <c r="B4" s="30" t="s">
        <v>28</v>
      </c>
      <c r="C4" s="25" t="s">
        <v>64</v>
      </c>
      <c r="D4" s="25" t="s">
        <v>65</v>
      </c>
      <c r="E4" s="25">
        <v>0</v>
      </c>
      <c r="F4" s="25">
        <v>82</v>
      </c>
      <c r="G4" s="25">
        <v>82</v>
      </c>
      <c r="H4" s="25">
        <v>82</v>
      </c>
      <c r="I4" s="25">
        <v>41</v>
      </c>
      <c r="J4" s="27" t="s">
        <v>66</v>
      </c>
    </row>
    <row r="5" spans="1:10">
      <c r="A5" s="25"/>
      <c r="B5" s="30" t="s">
        <v>24</v>
      </c>
      <c r="C5" s="25" t="s">
        <v>67</v>
      </c>
      <c r="D5" s="25" t="s">
        <v>68</v>
      </c>
      <c r="E5" s="25">
        <v>166</v>
      </c>
      <c r="F5" s="25">
        <v>216</v>
      </c>
      <c r="G5" s="25">
        <v>216</v>
      </c>
      <c r="H5" s="25">
        <v>134</v>
      </c>
      <c r="I5" s="25">
        <v>0</v>
      </c>
      <c r="J5" s="27">
        <v>1543275</v>
      </c>
    </row>
    <row r="6" ht="101.5" spans="1:10">
      <c r="A6" s="25"/>
      <c r="B6" s="30" t="s">
        <v>24</v>
      </c>
      <c r="C6" s="25" t="s">
        <v>64</v>
      </c>
      <c r="D6" s="25" t="s">
        <v>68</v>
      </c>
      <c r="E6" s="25">
        <v>788</v>
      </c>
      <c r="F6" s="25">
        <v>1576</v>
      </c>
      <c r="G6" s="25">
        <v>1576</v>
      </c>
      <c r="H6" s="25">
        <v>788</v>
      </c>
      <c r="I6" s="25">
        <v>0</v>
      </c>
      <c r="J6" s="27" t="s">
        <v>69</v>
      </c>
    </row>
    <row r="7" spans="1:10">
      <c r="A7" s="25" t="s">
        <v>70</v>
      </c>
      <c r="B7" s="25"/>
      <c r="C7" s="25"/>
      <c r="D7" s="25"/>
      <c r="E7" s="25">
        <f>SUM(E4:E6)</f>
        <v>954</v>
      </c>
      <c r="F7" s="25">
        <f>SUM(F4:F6)</f>
        <v>1874</v>
      </c>
      <c r="G7" s="25">
        <f>SUM(G4:G6)</f>
        <v>1874</v>
      </c>
      <c r="H7" s="25">
        <f>SUM(H4:H6)</f>
        <v>1004</v>
      </c>
      <c r="I7" s="25">
        <f>SUM(I4:I6)</f>
        <v>41</v>
      </c>
      <c r="J7" s="31">
        <f>SUM(E7:I7)</f>
        <v>5747</v>
      </c>
    </row>
  </sheetData>
  <mergeCells count="2">
    <mergeCell ref="A7:D7"/>
    <mergeCell ref="A4:A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I10" sqref="I10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3" width="11.9090909090909"/>
    <col min="4" max="8" width="10"/>
  </cols>
  <sheetData>
    <row r="3" spans="1:8">
      <c r="A3" s="25" t="s">
        <v>59</v>
      </c>
      <c r="B3" s="25" t="s">
        <v>60</v>
      </c>
      <c r="C3" s="26" t="s">
        <v>62</v>
      </c>
      <c r="D3" s="25" t="s">
        <v>9</v>
      </c>
      <c r="E3" s="25" t="s">
        <v>10</v>
      </c>
      <c r="F3" s="25" t="s">
        <v>11</v>
      </c>
      <c r="G3" s="25" t="s">
        <v>12</v>
      </c>
      <c r="H3" s="25" t="s">
        <v>13</v>
      </c>
    </row>
    <row r="4" spans="1:8">
      <c r="A4" s="25" t="s">
        <v>20</v>
      </c>
      <c r="B4" s="25" t="s">
        <v>28</v>
      </c>
      <c r="C4" s="25" t="s">
        <v>65</v>
      </c>
      <c r="D4" s="25">
        <v>0</v>
      </c>
      <c r="E4" s="25">
        <v>188</v>
      </c>
      <c r="F4" s="25">
        <v>188</v>
      </c>
      <c r="G4" s="25">
        <v>188</v>
      </c>
      <c r="H4" s="25">
        <v>94</v>
      </c>
    </row>
    <row r="5" spans="1:8">
      <c r="A5" s="25"/>
      <c r="B5" s="25" t="s">
        <v>24</v>
      </c>
      <c r="C5" s="25" t="s">
        <v>68</v>
      </c>
      <c r="D5" s="25">
        <v>1093</v>
      </c>
      <c r="E5" s="25">
        <v>2070</v>
      </c>
      <c r="F5" s="25">
        <v>2070</v>
      </c>
      <c r="G5" s="25">
        <v>1061</v>
      </c>
      <c r="H5" s="25">
        <v>0</v>
      </c>
    </row>
    <row r="6" spans="1:8">
      <c r="A6" s="25" t="s">
        <v>70</v>
      </c>
      <c r="B6" s="25"/>
      <c r="C6" s="25"/>
      <c r="D6" s="25">
        <v>1093</v>
      </c>
      <c r="E6" s="25">
        <v>2258</v>
      </c>
      <c r="F6" s="25">
        <v>2258</v>
      </c>
      <c r="G6" s="25">
        <v>1249</v>
      </c>
      <c r="H6" s="25">
        <v>94</v>
      </c>
    </row>
    <row r="7" spans="1:8">
      <c r="A7" s="29">
        <f>SUM(D6:H6)</f>
        <v>6952</v>
      </c>
      <c r="B7" s="8"/>
      <c r="C7" s="8"/>
      <c r="D7" s="29"/>
      <c r="E7" s="8"/>
      <c r="F7" s="8"/>
      <c r="G7" s="8"/>
      <c r="H7" s="8"/>
    </row>
  </sheetData>
  <mergeCells count="3">
    <mergeCell ref="A6:C6"/>
    <mergeCell ref="A7:H7"/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"/>
  <sheetViews>
    <sheetView workbookViewId="0">
      <selection activeCell="A1" sqref="A1"/>
    </sheetView>
  </sheetViews>
  <sheetFormatPr defaultColWidth="8.72727272727273" defaultRowHeight="14.5" outlineLevelRow="5" outlineLevelCol="3"/>
  <cols>
    <col min="1" max="1" width="12.3636363636364"/>
    <col min="2" max="2" width="11.9090909090909"/>
    <col min="4" max="4" width="24.3636363636364" customWidth="1"/>
  </cols>
  <sheetData>
    <row r="3" spans="1:4">
      <c r="A3" s="25" t="s">
        <v>59</v>
      </c>
      <c r="B3" s="25" t="s">
        <v>71</v>
      </c>
      <c r="C3" s="26" t="s">
        <v>72</v>
      </c>
      <c r="D3" s="26" t="s">
        <v>63</v>
      </c>
    </row>
    <row r="4" ht="116" spans="1:4">
      <c r="A4" s="25" t="s">
        <v>20</v>
      </c>
      <c r="B4" s="25" t="s">
        <v>73</v>
      </c>
      <c r="C4" s="25">
        <v>6333</v>
      </c>
      <c r="D4" s="27" t="s">
        <v>74</v>
      </c>
    </row>
    <row r="5" ht="29" spans="1:4">
      <c r="A5" s="25"/>
      <c r="B5" s="25" t="s">
        <v>75</v>
      </c>
      <c r="C5" s="25">
        <v>619</v>
      </c>
      <c r="D5" s="27" t="s">
        <v>76</v>
      </c>
    </row>
    <row r="6" spans="1:4">
      <c r="A6" s="25" t="s">
        <v>70</v>
      </c>
      <c r="B6" s="28">
        <v>6952</v>
      </c>
      <c r="C6" s="28"/>
      <c r="D6" s="25"/>
    </row>
  </sheetData>
  <mergeCells count="2">
    <mergeCell ref="B6:C6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9"/>
  <sheetViews>
    <sheetView tabSelected="1" zoomScale="60" zoomScaleNormal="60" workbookViewId="0">
      <selection activeCell="A32" sqref="$A32:$XFD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45.7454545454545" customWidth="1"/>
    <col min="5" max="5" width="22.6727272727273" customWidth="1"/>
    <col min="6" max="6" width="16.7090909090909" customWidth="1"/>
    <col min="7" max="7" width="19.0454545454545" customWidth="1"/>
    <col min="8" max="8" width="11.9545454545455" customWidth="1"/>
    <col min="9" max="13" width="9.13636363636364" customWidth="1"/>
    <col min="14" max="15" width="16.4636363636364" customWidth="1"/>
    <col min="16" max="16" width="12.2" style="1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59</v>
      </c>
      <c r="B2" s="5" t="s">
        <v>78</v>
      </c>
      <c r="C2" s="5" t="s">
        <v>79</v>
      </c>
      <c r="D2" s="5" t="s">
        <v>4</v>
      </c>
      <c r="E2" s="5" t="s">
        <v>80</v>
      </c>
      <c r="F2" s="5" t="s">
        <v>60</v>
      </c>
      <c r="G2" s="5" t="s">
        <v>81</v>
      </c>
      <c r="H2" s="5" t="s">
        <v>82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83</v>
      </c>
      <c r="O2" s="5" t="s">
        <v>84</v>
      </c>
      <c r="P2" s="17" t="s">
        <v>85</v>
      </c>
      <c r="Q2" s="5" t="s">
        <v>86</v>
      </c>
      <c r="R2" s="5" t="s">
        <v>87</v>
      </c>
      <c r="S2" s="5" t="s">
        <v>88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1543096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1</v>
      </c>
      <c r="M3" s="6" t="s">
        <v>26</v>
      </c>
      <c r="N3" s="6">
        <v>6</v>
      </c>
      <c r="O3" s="6" t="s">
        <v>22</v>
      </c>
      <c r="P3" s="12">
        <v>20</v>
      </c>
      <c r="Q3" s="6">
        <v>120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1556198</v>
      </c>
      <c r="D4" s="6" t="s">
        <v>22</v>
      </c>
      <c r="E4" s="7" t="s">
        <v>27</v>
      </c>
      <c r="F4" s="7" t="s">
        <v>28</v>
      </c>
      <c r="G4" s="7" t="s">
        <v>29</v>
      </c>
      <c r="H4" s="7">
        <v>1</v>
      </c>
      <c r="I4" s="7" t="s">
        <v>26</v>
      </c>
      <c r="J4" s="7">
        <v>2</v>
      </c>
      <c r="K4" s="6">
        <v>2</v>
      </c>
      <c r="L4" s="6">
        <v>2</v>
      </c>
      <c r="M4" s="6">
        <v>1</v>
      </c>
      <c r="N4" s="6">
        <v>7</v>
      </c>
      <c r="O4" s="6" t="s">
        <v>22</v>
      </c>
      <c r="P4" s="12">
        <v>12</v>
      </c>
      <c r="Q4" s="6">
        <v>84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1543097</v>
      </c>
      <c r="D5" s="6" t="s">
        <v>30</v>
      </c>
      <c r="E5" s="7" t="s">
        <v>23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1</v>
      </c>
      <c r="M5" s="6" t="s">
        <v>26</v>
      </c>
      <c r="N5" s="6">
        <v>6</v>
      </c>
      <c r="O5" s="6" t="s">
        <v>30</v>
      </c>
      <c r="P5" s="12">
        <v>8</v>
      </c>
      <c r="Q5" s="6">
        <v>48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1543098</v>
      </c>
      <c r="D6" s="6" t="s">
        <v>31</v>
      </c>
      <c r="E6" s="7" t="s">
        <v>23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1</v>
      </c>
      <c r="M6" s="6" t="s">
        <v>26</v>
      </c>
      <c r="N6" s="6">
        <v>6</v>
      </c>
      <c r="O6" s="6" t="s">
        <v>31</v>
      </c>
      <c r="P6" s="12">
        <v>8</v>
      </c>
      <c r="Q6" s="6">
        <v>48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1543099</v>
      </c>
      <c r="D7" s="6" t="s">
        <v>32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1</v>
      </c>
      <c r="M7" s="6" t="s">
        <v>26</v>
      </c>
      <c r="N7" s="6">
        <v>6</v>
      </c>
      <c r="O7" s="6" t="s">
        <v>32</v>
      </c>
      <c r="P7" s="12">
        <v>10</v>
      </c>
      <c r="Q7" s="6">
        <v>60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1556199</v>
      </c>
      <c r="D8" s="6" t="s">
        <v>32</v>
      </c>
      <c r="E8" s="7" t="s">
        <v>27</v>
      </c>
      <c r="F8" s="7" t="s">
        <v>28</v>
      </c>
      <c r="G8" s="7" t="s">
        <v>29</v>
      </c>
      <c r="H8" s="7">
        <v>1</v>
      </c>
      <c r="I8" s="7" t="s">
        <v>26</v>
      </c>
      <c r="J8" s="7">
        <v>2</v>
      </c>
      <c r="K8" s="6">
        <v>2</v>
      </c>
      <c r="L8" s="6">
        <v>2</v>
      </c>
      <c r="M8" s="6">
        <v>1</v>
      </c>
      <c r="N8" s="6">
        <v>7</v>
      </c>
      <c r="O8" s="6" t="s">
        <v>32</v>
      </c>
      <c r="P8" s="12">
        <v>4</v>
      </c>
      <c r="Q8" s="6">
        <v>28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1543100</v>
      </c>
      <c r="D9" s="6" t="s">
        <v>33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1</v>
      </c>
      <c r="M9" s="6" t="s">
        <v>26</v>
      </c>
      <c r="N9" s="6">
        <v>6</v>
      </c>
      <c r="O9" s="6" t="s">
        <v>33</v>
      </c>
      <c r="P9" s="12">
        <v>38</v>
      </c>
      <c r="Q9" s="6">
        <v>228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1556200</v>
      </c>
      <c r="D10" s="6" t="s">
        <v>33</v>
      </c>
      <c r="E10" s="7" t="s">
        <v>27</v>
      </c>
      <c r="F10" s="7" t="s">
        <v>28</v>
      </c>
      <c r="G10" s="7" t="s">
        <v>29</v>
      </c>
      <c r="H10" s="7">
        <v>1</v>
      </c>
      <c r="I10" s="7" t="s">
        <v>26</v>
      </c>
      <c r="J10" s="7">
        <v>2</v>
      </c>
      <c r="K10" s="6">
        <v>2</v>
      </c>
      <c r="L10" s="6">
        <v>2</v>
      </c>
      <c r="M10" s="6">
        <v>1</v>
      </c>
      <c r="N10" s="6">
        <v>7</v>
      </c>
      <c r="O10" s="6" t="s">
        <v>33</v>
      </c>
      <c r="P10" s="12">
        <v>22</v>
      </c>
      <c r="Q10" s="6">
        <v>154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1543101</v>
      </c>
      <c r="D11" s="6" t="s">
        <v>34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6">
        <v>2</v>
      </c>
      <c r="L11" s="6">
        <v>1</v>
      </c>
      <c r="M11" s="6" t="s">
        <v>26</v>
      </c>
      <c r="N11" s="6">
        <v>6</v>
      </c>
      <c r="O11" s="6" t="s">
        <v>34</v>
      </c>
      <c r="P11" s="12">
        <v>5</v>
      </c>
      <c r="Q11" s="6">
        <v>30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1543102</v>
      </c>
      <c r="D12" s="6" t="s">
        <v>35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6">
        <v>2</v>
      </c>
      <c r="L12" s="6">
        <v>1</v>
      </c>
      <c r="M12" s="6" t="s">
        <v>26</v>
      </c>
      <c r="N12" s="6">
        <v>6</v>
      </c>
      <c r="O12" s="6" t="s">
        <v>35</v>
      </c>
      <c r="P12" s="12">
        <v>6</v>
      </c>
      <c r="Q12" s="6">
        <v>36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1543103</v>
      </c>
      <c r="D13" s="6" t="s">
        <v>36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6">
        <v>2</v>
      </c>
      <c r="L13" s="6">
        <v>1</v>
      </c>
      <c r="M13" s="6" t="s">
        <v>26</v>
      </c>
      <c r="N13" s="6">
        <v>6</v>
      </c>
      <c r="O13" s="6" t="s">
        <v>36</v>
      </c>
      <c r="P13" s="12">
        <v>14</v>
      </c>
      <c r="Q13" s="6">
        <v>84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1543104</v>
      </c>
      <c r="D14" s="6" t="s">
        <v>37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6">
        <v>2</v>
      </c>
      <c r="L14" s="6">
        <v>1</v>
      </c>
      <c r="M14" s="6" t="s">
        <v>26</v>
      </c>
      <c r="N14" s="6">
        <v>6</v>
      </c>
      <c r="O14" s="6" t="s">
        <v>37</v>
      </c>
      <c r="P14" s="12">
        <v>2</v>
      </c>
      <c r="Q14" s="6">
        <v>12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1543105</v>
      </c>
      <c r="D15" s="6" t="s">
        <v>38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6">
        <v>2</v>
      </c>
      <c r="L15" s="6">
        <v>1</v>
      </c>
      <c r="M15" s="6" t="s">
        <v>26</v>
      </c>
      <c r="N15" s="6">
        <v>6</v>
      </c>
      <c r="O15" s="6" t="s">
        <v>38</v>
      </c>
      <c r="P15" s="12">
        <v>10</v>
      </c>
      <c r="Q15" s="6">
        <v>60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1556007</v>
      </c>
      <c r="D16" s="6" t="s">
        <v>38</v>
      </c>
      <c r="E16" s="7" t="s">
        <v>27</v>
      </c>
      <c r="F16" s="7" t="s">
        <v>28</v>
      </c>
      <c r="G16" s="7" t="s">
        <v>29</v>
      </c>
      <c r="H16" s="7">
        <v>1</v>
      </c>
      <c r="I16" s="7" t="s">
        <v>26</v>
      </c>
      <c r="J16" s="7">
        <v>2</v>
      </c>
      <c r="K16" s="6">
        <v>2</v>
      </c>
      <c r="L16" s="6">
        <v>2</v>
      </c>
      <c r="M16" s="6">
        <v>1</v>
      </c>
      <c r="N16" s="6">
        <v>7</v>
      </c>
      <c r="O16" s="6" t="s">
        <v>38</v>
      </c>
      <c r="P16" s="12">
        <v>1</v>
      </c>
      <c r="Q16" s="6">
        <v>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1543106</v>
      </c>
      <c r="D17" s="6" t="s">
        <v>39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1</v>
      </c>
      <c r="J17" s="7">
        <v>2</v>
      </c>
      <c r="K17" s="6">
        <v>2</v>
      </c>
      <c r="L17" s="6">
        <v>1</v>
      </c>
      <c r="M17" s="6" t="s">
        <v>26</v>
      </c>
      <c r="N17" s="6">
        <v>6</v>
      </c>
      <c r="O17" s="6" t="s">
        <v>39</v>
      </c>
      <c r="P17" s="12">
        <v>10</v>
      </c>
      <c r="Q17" s="6">
        <v>60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1556201</v>
      </c>
      <c r="D18" s="6" t="s">
        <v>39</v>
      </c>
      <c r="E18" s="7" t="s">
        <v>27</v>
      </c>
      <c r="F18" s="7" t="s">
        <v>28</v>
      </c>
      <c r="G18" s="7" t="s">
        <v>29</v>
      </c>
      <c r="H18" s="7">
        <v>1</v>
      </c>
      <c r="I18" s="7" t="s">
        <v>26</v>
      </c>
      <c r="J18" s="7">
        <v>2</v>
      </c>
      <c r="K18" s="6">
        <v>2</v>
      </c>
      <c r="L18" s="6">
        <v>2</v>
      </c>
      <c r="M18" s="6">
        <v>1</v>
      </c>
      <c r="N18" s="6">
        <v>7</v>
      </c>
      <c r="O18" s="6" t="s">
        <v>39</v>
      </c>
      <c r="P18" s="12">
        <v>1</v>
      </c>
      <c r="Q18" s="6">
        <v>7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1543107</v>
      </c>
      <c r="D19" s="6" t="s">
        <v>40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1</v>
      </c>
      <c r="J19" s="7">
        <v>2</v>
      </c>
      <c r="K19" s="6">
        <v>2</v>
      </c>
      <c r="L19" s="6">
        <v>1</v>
      </c>
      <c r="M19" s="6" t="s">
        <v>26</v>
      </c>
      <c r="N19" s="6">
        <v>6</v>
      </c>
      <c r="O19" s="6" t="s">
        <v>40</v>
      </c>
      <c r="P19" s="12">
        <v>10</v>
      </c>
      <c r="Q19" s="6">
        <v>60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1556202</v>
      </c>
      <c r="D20" s="6" t="s">
        <v>40</v>
      </c>
      <c r="E20" s="7" t="s">
        <v>27</v>
      </c>
      <c r="F20" s="7" t="s">
        <v>28</v>
      </c>
      <c r="G20" s="7" t="s">
        <v>29</v>
      </c>
      <c r="H20" s="7">
        <v>1</v>
      </c>
      <c r="I20" s="7" t="s">
        <v>26</v>
      </c>
      <c r="J20" s="7">
        <v>2</v>
      </c>
      <c r="K20" s="6">
        <v>2</v>
      </c>
      <c r="L20" s="6">
        <v>2</v>
      </c>
      <c r="M20" s="6">
        <v>1</v>
      </c>
      <c r="N20" s="6">
        <v>7</v>
      </c>
      <c r="O20" s="6" t="s">
        <v>40</v>
      </c>
      <c r="P20" s="12">
        <v>1</v>
      </c>
      <c r="Q20" s="6">
        <v>7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1543110</v>
      </c>
      <c r="D21" s="6" t="s">
        <v>41</v>
      </c>
      <c r="E21" s="7" t="s">
        <v>23</v>
      </c>
      <c r="F21" s="7" t="s">
        <v>24</v>
      </c>
      <c r="G21" s="7" t="s">
        <v>42</v>
      </c>
      <c r="H21" s="7">
        <v>1</v>
      </c>
      <c r="I21" s="7">
        <v>1</v>
      </c>
      <c r="J21" s="7">
        <v>2</v>
      </c>
      <c r="K21" s="6">
        <v>2</v>
      </c>
      <c r="L21" s="6">
        <v>1</v>
      </c>
      <c r="M21" s="6" t="s">
        <v>26</v>
      </c>
      <c r="N21" s="6">
        <v>6</v>
      </c>
      <c r="O21" s="6" t="s">
        <v>41</v>
      </c>
      <c r="P21" s="12">
        <v>40</v>
      </c>
      <c r="Q21" s="6">
        <v>240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1556203</v>
      </c>
      <c r="D22" s="6" t="s">
        <v>41</v>
      </c>
      <c r="E22" s="7" t="s">
        <v>27</v>
      </c>
      <c r="F22" s="7" t="s">
        <v>28</v>
      </c>
      <c r="G22" s="7" t="s">
        <v>43</v>
      </c>
      <c r="H22" s="7">
        <v>1</v>
      </c>
      <c r="I22" s="7" t="s">
        <v>26</v>
      </c>
      <c r="J22" s="7">
        <v>2</v>
      </c>
      <c r="K22" s="6">
        <v>2</v>
      </c>
      <c r="L22" s="6">
        <v>2</v>
      </c>
      <c r="M22" s="6">
        <v>1</v>
      </c>
      <c r="N22" s="6">
        <v>7</v>
      </c>
      <c r="O22" s="6" t="s">
        <v>41</v>
      </c>
      <c r="P22" s="12">
        <v>13</v>
      </c>
      <c r="Q22" s="6">
        <v>91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1543111</v>
      </c>
      <c r="D23" s="6" t="s">
        <v>44</v>
      </c>
      <c r="E23" s="7" t="s">
        <v>23</v>
      </c>
      <c r="F23" s="7" t="s">
        <v>24</v>
      </c>
      <c r="G23" s="7" t="s">
        <v>45</v>
      </c>
      <c r="H23" s="7">
        <v>1</v>
      </c>
      <c r="I23" s="7">
        <v>1</v>
      </c>
      <c r="J23" s="7">
        <v>2</v>
      </c>
      <c r="K23" s="6">
        <v>2</v>
      </c>
      <c r="L23" s="6">
        <v>1</v>
      </c>
      <c r="M23" s="6" t="s">
        <v>26</v>
      </c>
      <c r="N23" s="6">
        <v>6</v>
      </c>
      <c r="O23" s="6" t="s">
        <v>44</v>
      </c>
      <c r="P23" s="12">
        <v>34</v>
      </c>
      <c r="Q23" s="6">
        <v>204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1556204</v>
      </c>
      <c r="D24" s="6" t="s">
        <v>44</v>
      </c>
      <c r="E24" s="7" t="s">
        <v>27</v>
      </c>
      <c r="F24" s="7" t="s">
        <v>28</v>
      </c>
      <c r="G24" s="7" t="s">
        <v>46</v>
      </c>
      <c r="H24" s="7">
        <v>1</v>
      </c>
      <c r="I24" s="7" t="s">
        <v>26</v>
      </c>
      <c r="J24" s="7">
        <v>2</v>
      </c>
      <c r="K24" s="6">
        <v>2</v>
      </c>
      <c r="L24" s="6">
        <v>2</v>
      </c>
      <c r="M24" s="6">
        <v>1</v>
      </c>
      <c r="N24" s="6">
        <v>7</v>
      </c>
      <c r="O24" s="6" t="s">
        <v>44</v>
      </c>
      <c r="P24" s="12">
        <v>12</v>
      </c>
      <c r="Q24" s="6">
        <v>84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1543271</v>
      </c>
      <c r="D25" s="6" t="s">
        <v>47</v>
      </c>
      <c r="E25" s="7" t="s">
        <v>27</v>
      </c>
      <c r="F25" s="7" t="s">
        <v>24</v>
      </c>
      <c r="G25" s="7" t="s">
        <v>25</v>
      </c>
      <c r="H25" s="7">
        <v>1</v>
      </c>
      <c r="I25" s="7">
        <v>1</v>
      </c>
      <c r="J25" s="7">
        <v>2</v>
      </c>
      <c r="K25" s="6">
        <v>2</v>
      </c>
      <c r="L25" s="6">
        <v>1</v>
      </c>
      <c r="M25" s="6" t="s">
        <v>26</v>
      </c>
      <c r="N25" s="6">
        <v>6</v>
      </c>
      <c r="O25" s="6" t="s">
        <v>48</v>
      </c>
      <c r="P25" s="12">
        <v>620</v>
      </c>
      <c r="Q25" s="6">
        <v>3720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1543272</v>
      </c>
      <c r="D26" s="6" t="s">
        <v>49</v>
      </c>
      <c r="E26" s="7" t="s">
        <v>27</v>
      </c>
      <c r="F26" s="7" t="s">
        <v>24</v>
      </c>
      <c r="G26" s="7" t="s">
        <v>50</v>
      </c>
      <c r="H26" s="7">
        <v>1</v>
      </c>
      <c r="I26" s="7">
        <v>1</v>
      </c>
      <c r="J26" s="7">
        <v>2</v>
      </c>
      <c r="K26" s="6">
        <v>2</v>
      </c>
      <c r="L26" s="6">
        <v>1</v>
      </c>
      <c r="M26" s="6" t="s">
        <v>26</v>
      </c>
      <c r="N26" s="6">
        <v>6</v>
      </c>
      <c r="O26" s="6" t="s">
        <v>49</v>
      </c>
      <c r="P26" s="12">
        <v>65</v>
      </c>
      <c r="Q26" s="6">
        <v>390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1556008</v>
      </c>
      <c r="D27" s="6" t="s">
        <v>49</v>
      </c>
      <c r="E27" s="7" t="s">
        <v>27</v>
      </c>
      <c r="F27" s="7" t="s">
        <v>28</v>
      </c>
      <c r="G27" s="7" t="s">
        <v>51</v>
      </c>
      <c r="H27" s="7">
        <v>1</v>
      </c>
      <c r="I27" s="7" t="s">
        <v>26</v>
      </c>
      <c r="J27" s="7">
        <v>2</v>
      </c>
      <c r="K27" s="6">
        <v>2</v>
      </c>
      <c r="L27" s="6">
        <v>2</v>
      </c>
      <c r="M27" s="6">
        <v>1</v>
      </c>
      <c r="N27" s="6">
        <v>7</v>
      </c>
      <c r="O27" s="6" t="s">
        <v>49</v>
      </c>
      <c r="P27" s="12">
        <v>28</v>
      </c>
      <c r="Q27" s="6">
        <v>196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1543275</v>
      </c>
      <c r="D28" s="6" t="s">
        <v>52</v>
      </c>
      <c r="E28" s="7" t="s">
        <v>27</v>
      </c>
      <c r="F28" s="7" t="s">
        <v>24</v>
      </c>
      <c r="G28" s="7" t="s">
        <v>53</v>
      </c>
      <c r="H28" s="7">
        <v>1</v>
      </c>
      <c r="I28" s="7" t="s">
        <v>26</v>
      </c>
      <c r="J28" s="7" t="s">
        <v>26</v>
      </c>
      <c r="K28" s="6" t="s">
        <v>26</v>
      </c>
      <c r="L28" s="6">
        <v>2</v>
      </c>
      <c r="M28" s="6" t="s">
        <v>26</v>
      </c>
      <c r="N28" s="6">
        <v>2</v>
      </c>
      <c r="O28" s="6" t="s">
        <v>54</v>
      </c>
      <c r="P28" s="12">
        <v>65</v>
      </c>
      <c r="Q28" s="6">
        <v>130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1543275</v>
      </c>
      <c r="D29" s="6" t="s">
        <v>52</v>
      </c>
      <c r="E29" s="7" t="s">
        <v>27</v>
      </c>
      <c r="F29" s="7" t="s">
        <v>24</v>
      </c>
      <c r="G29" s="7" t="s">
        <v>55</v>
      </c>
      <c r="H29" s="7">
        <v>1</v>
      </c>
      <c r="I29" s="7" t="s">
        <v>26</v>
      </c>
      <c r="J29" s="7" t="s">
        <v>26</v>
      </c>
      <c r="K29" s="6">
        <v>2</v>
      </c>
      <c r="L29" s="6" t="s">
        <v>26</v>
      </c>
      <c r="M29" s="6" t="s">
        <v>26</v>
      </c>
      <c r="N29" s="6">
        <v>2</v>
      </c>
      <c r="O29" s="6" t="s">
        <v>54</v>
      </c>
      <c r="P29" s="12">
        <v>105</v>
      </c>
      <c r="Q29" s="6">
        <v>210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1543275</v>
      </c>
      <c r="D30" s="6" t="s">
        <v>52</v>
      </c>
      <c r="E30" s="7" t="s">
        <v>27</v>
      </c>
      <c r="F30" s="7" t="s">
        <v>24</v>
      </c>
      <c r="G30" s="7" t="s">
        <v>56</v>
      </c>
      <c r="H30" s="7">
        <v>1</v>
      </c>
      <c r="I30" s="7" t="s">
        <v>26</v>
      </c>
      <c r="J30" s="7">
        <v>2</v>
      </c>
      <c r="K30" s="6" t="s">
        <v>26</v>
      </c>
      <c r="L30" s="6" t="s">
        <v>26</v>
      </c>
      <c r="M30" s="6" t="s">
        <v>26</v>
      </c>
      <c r="N30" s="6">
        <v>2</v>
      </c>
      <c r="O30" s="6" t="s">
        <v>54</v>
      </c>
      <c r="P30" s="12">
        <v>105</v>
      </c>
      <c r="Q30" s="6">
        <v>210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1543275</v>
      </c>
      <c r="D31" s="6" t="s">
        <v>52</v>
      </c>
      <c r="E31" s="7" t="s">
        <v>27</v>
      </c>
      <c r="F31" s="7" t="s">
        <v>24</v>
      </c>
      <c r="G31" s="7" t="s">
        <v>57</v>
      </c>
      <c r="H31" s="7">
        <v>1</v>
      </c>
      <c r="I31" s="7">
        <v>2</v>
      </c>
      <c r="J31" s="7" t="s">
        <v>26</v>
      </c>
      <c r="K31" s="6" t="s">
        <v>26</v>
      </c>
      <c r="L31" s="6" t="s">
        <v>26</v>
      </c>
      <c r="M31" s="6" t="s">
        <v>26</v>
      </c>
      <c r="N31" s="6">
        <v>2</v>
      </c>
      <c r="O31" s="6" t="s">
        <v>54</v>
      </c>
      <c r="P31" s="12">
        <v>80</v>
      </c>
      <c r="Q31" s="6">
        <v>160</v>
      </c>
      <c r="R31" s="6">
        <v>0</v>
      </c>
      <c r="S31" s="6">
        <v>0</v>
      </c>
    </row>
    <row r="32" s="1" customFormat="1" ht="28.5" spans="16:16">
      <c r="P32" s="18">
        <f>SUM(P3:P31)</f>
        <v>1349</v>
      </c>
    </row>
    <row r="34" spans="1:40">
      <c r="A34" s="5" t="s">
        <v>89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>
      <c r="A35" s="5" t="s">
        <v>59</v>
      </c>
      <c r="B35" s="5" t="s">
        <v>78</v>
      </c>
      <c r="C35" s="5" t="s">
        <v>79</v>
      </c>
      <c r="D35" s="5" t="s">
        <v>4</v>
      </c>
      <c r="E35" s="5" t="s">
        <v>80</v>
      </c>
      <c r="F35" s="5" t="s">
        <v>60</v>
      </c>
      <c r="G35" s="5" t="s">
        <v>81</v>
      </c>
      <c r="H35" s="5" t="s">
        <v>82</v>
      </c>
      <c r="I35" s="5" t="s">
        <v>9</v>
      </c>
      <c r="J35" s="5" t="s">
        <v>10</v>
      </c>
      <c r="K35" s="5" t="s">
        <v>11</v>
      </c>
      <c r="L35" s="5" t="s">
        <v>12</v>
      </c>
      <c r="M35" s="5" t="s">
        <v>13</v>
      </c>
      <c r="N35" s="5" t="s">
        <v>84</v>
      </c>
      <c r="O35" s="19" t="s">
        <v>61</v>
      </c>
      <c r="P35" s="17" t="s">
        <v>90</v>
      </c>
      <c r="Q35" s="19" t="s">
        <v>71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="2" customFormat="1" spans="1:17">
      <c r="A36" s="8" t="s">
        <v>20</v>
      </c>
      <c r="B36" s="8" t="s">
        <v>21</v>
      </c>
      <c r="C36" s="8">
        <v>1543096</v>
      </c>
      <c r="D36" s="8" t="s">
        <v>22</v>
      </c>
      <c r="E36" s="9" t="s">
        <v>23</v>
      </c>
      <c r="F36" s="9" t="s">
        <v>24</v>
      </c>
      <c r="G36" s="9" t="s">
        <v>25</v>
      </c>
      <c r="H36" s="9">
        <v>1</v>
      </c>
      <c r="I36" s="9">
        <v>20</v>
      </c>
      <c r="J36" s="9">
        <v>40</v>
      </c>
      <c r="K36" s="8">
        <v>40</v>
      </c>
      <c r="L36" s="8">
        <v>20</v>
      </c>
      <c r="M36" s="8">
        <v>0</v>
      </c>
      <c r="N36" s="8" t="s">
        <v>22</v>
      </c>
      <c r="O36" s="20" t="s">
        <v>64</v>
      </c>
      <c r="P36" s="21" t="s">
        <v>91</v>
      </c>
      <c r="Q36" s="20" t="s">
        <v>73</v>
      </c>
    </row>
    <row r="37" spans="1:17">
      <c r="A37" s="6" t="s">
        <v>20</v>
      </c>
      <c r="B37" s="6" t="s">
        <v>21</v>
      </c>
      <c r="C37" s="6">
        <v>1556198</v>
      </c>
      <c r="D37" s="6" t="s">
        <v>22</v>
      </c>
      <c r="E37" s="7" t="s">
        <v>27</v>
      </c>
      <c r="F37" s="7" t="s">
        <v>28</v>
      </c>
      <c r="G37" s="7" t="s">
        <v>29</v>
      </c>
      <c r="H37" s="7">
        <v>1</v>
      </c>
      <c r="I37" s="7">
        <v>0</v>
      </c>
      <c r="J37" s="7">
        <v>24</v>
      </c>
      <c r="K37" s="6">
        <v>24</v>
      </c>
      <c r="L37" s="6">
        <v>24</v>
      </c>
      <c r="M37" s="6">
        <v>12</v>
      </c>
      <c r="N37" s="6" t="s">
        <v>22</v>
      </c>
      <c r="O37" s="22" t="s">
        <v>64</v>
      </c>
      <c r="P37" s="23" t="s">
        <v>92</v>
      </c>
      <c r="Q37" s="20" t="s">
        <v>73</v>
      </c>
    </row>
    <row r="38" s="2" customFormat="1" spans="1:17">
      <c r="A38" s="8" t="s">
        <v>20</v>
      </c>
      <c r="B38" s="8" t="s">
        <v>21</v>
      </c>
      <c r="C38" s="8">
        <v>1543097</v>
      </c>
      <c r="D38" s="8" t="s">
        <v>30</v>
      </c>
      <c r="E38" s="9" t="s">
        <v>23</v>
      </c>
      <c r="F38" s="9" t="s">
        <v>24</v>
      </c>
      <c r="G38" s="9" t="s">
        <v>25</v>
      </c>
      <c r="H38" s="9">
        <v>1</v>
      </c>
      <c r="I38" s="9">
        <v>8</v>
      </c>
      <c r="J38" s="9">
        <v>16</v>
      </c>
      <c r="K38" s="8">
        <v>16</v>
      </c>
      <c r="L38" s="8">
        <v>8</v>
      </c>
      <c r="M38" s="8">
        <v>0</v>
      </c>
      <c r="N38" s="8" t="s">
        <v>30</v>
      </c>
      <c r="O38" s="20" t="s">
        <v>64</v>
      </c>
      <c r="P38" s="21" t="s">
        <v>91</v>
      </c>
      <c r="Q38" s="20" t="s">
        <v>73</v>
      </c>
    </row>
    <row r="39" s="2" customFormat="1" spans="1:17">
      <c r="A39" s="8" t="s">
        <v>20</v>
      </c>
      <c r="B39" s="8" t="s">
        <v>21</v>
      </c>
      <c r="C39" s="8">
        <v>1543098</v>
      </c>
      <c r="D39" s="8" t="s">
        <v>31</v>
      </c>
      <c r="E39" s="9" t="s">
        <v>23</v>
      </c>
      <c r="F39" s="9" t="s">
        <v>24</v>
      </c>
      <c r="G39" s="9" t="s">
        <v>25</v>
      </c>
      <c r="H39" s="9">
        <v>1</v>
      </c>
      <c r="I39" s="9">
        <v>8</v>
      </c>
      <c r="J39" s="9">
        <v>16</v>
      </c>
      <c r="K39" s="8">
        <v>16</v>
      </c>
      <c r="L39" s="8">
        <v>8</v>
      </c>
      <c r="M39" s="8">
        <v>0</v>
      </c>
      <c r="N39" s="8" t="s">
        <v>31</v>
      </c>
      <c r="O39" s="20" t="s">
        <v>64</v>
      </c>
      <c r="P39" s="21" t="s">
        <v>91</v>
      </c>
      <c r="Q39" s="20" t="s">
        <v>73</v>
      </c>
    </row>
    <row r="40" s="2" customFormat="1" spans="1:17">
      <c r="A40" s="8" t="s">
        <v>20</v>
      </c>
      <c r="B40" s="8" t="s">
        <v>21</v>
      </c>
      <c r="C40" s="8">
        <v>1543099</v>
      </c>
      <c r="D40" s="8" t="s">
        <v>32</v>
      </c>
      <c r="E40" s="9" t="s">
        <v>23</v>
      </c>
      <c r="F40" s="9" t="s">
        <v>24</v>
      </c>
      <c r="G40" s="9" t="s">
        <v>25</v>
      </c>
      <c r="H40" s="9">
        <v>1</v>
      </c>
      <c r="I40" s="9">
        <v>10</v>
      </c>
      <c r="J40" s="9">
        <v>20</v>
      </c>
      <c r="K40" s="8">
        <v>20</v>
      </c>
      <c r="L40" s="8">
        <v>10</v>
      </c>
      <c r="M40" s="8">
        <v>0</v>
      </c>
      <c r="N40" s="8" t="s">
        <v>32</v>
      </c>
      <c r="O40" s="20" t="s">
        <v>64</v>
      </c>
      <c r="P40" s="21" t="s">
        <v>91</v>
      </c>
      <c r="Q40" s="20" t="s">
        <v>73</v>
      </c>
    </row>
    <row r="41" spans="1:17">
      <c r="A41" s="6" t="s">
        <v>20</v>
      </c>
      <c r="B41" s="6" t="s">
        <v>21</v>
      </c>
      <c r="C41" s="6">
        <v>1556199</v>
      </c>
      <c r="D41" s="6" t="s">
        <v>32</v>
      </c>
      <c r="E41" s="7" t="s">
        <v>27</v>
      </c>
      <c r="F41" s="7" t="s">
        <v>28</v>
      </c>
      <c r="G41" s="7" t="s">
        <v>29</v>
      </c>
      <c r="H41" s="7">
        <v>1</v>
      </c>
      <c r="I41" s="7">
        <v>0</v>
      </c>
      <c r="J41" s="7">
        <v>8</v>
      </c>
      <c r="K41" s="6">
        <v>8</v>
      </c>
      <c r="L41" s="6">
        <v>8</v>
      </c>
      <c r="M41" s="6">
        <v>4</v>
      </c>
      <c r="N41" s="6" t="s">
        <v>32</v>
      </c>
      <c r="O41" s="22" t="s">
        <v>64</v>
      </c>
      <c r="P41" s="23" t="s">
        <v>92</v>
      </c>
      <c r="Q41" s="20" t="s">
        <v>73</v>
      </c>
    </row>
    <row r="42" s="2" customFormat="1" spans="1:17">
      <c r="A42" s="8" t="s">
        <v>20</v>
      </c>
      <c r="B42" s="8" t="s">
        <v>21</v>
      </c>
      <c r="C42" s="8">
        <v>1543100</v>
      </c>
      <c r="D42" s="8" t="s">
        <v>33</v>
      </c>
      <c r="E42" s="9" t="s">
        <v>23</v>
      </c>
      <c r="F42" s="9" t="s">
        <v>24</v>
      </c>
      <c r="G42" s="9" t="s">
        <v>25</v>
      </c>
      <c r="H42" s="9">
        <v>1</v>
      </c>
      <c r="I42" s="9">
        <v>38</v>
      </c>
      <c r="J42" s="9">
        <v>76</v>
      </c>
      <c r="K42" s="8">
        <v>76</v>
      </c>
      <c r="L42" s="8">
        <v>38</v>
      </c>
      <c r="M42" s="8">
        <v>0</v>
      </c>
      <c r="N42" s="8" t="s">
        <v>33</v>
      </c>
      <c r="O42" s="20" t="s">
        <v>64</v>
      </c>
      <c r="P42" s="21" t="s">
        <v>91</v>
      </c>
      <c r="Q42" s="20" t="s">
        <v>73</v>
      </c>
    </row>
    <row r="43" spans="1:17">
      <c r="A43" s="6" t="s">
        <v>20</v>
      </c>
      <c r="B43" s="6" t="s">
        <v>21</v>
      </c>
      <c r="C43" s="6">
        <v>1556200</v>
      </c>
      <c r="D43" s="6" t="s">
        <v>33</v>
      </c>
      <c r="E43" s="7" t="s">
        <v>27</v>
      </c>
      <c r="F43" s="7" t="s">
        <v>28</v>
      </c>
      <c r="G43" s="7" t="s">
        <v>29</v>
      </c>
      <c r="H43" s="7">
        <v>1</v>
      </c>
      <c r="I43" s="7">
        <v>0</v>
      </c>
      <c r="J43" s="7">
        <v>44</v>
      </c>
      <c r="K43" s="6">
        <v>44</v>
      </c>
      <c r="L43" s="6">
        <v>44</v>
      </c>
      <c r="M43" s="6">
        <v>22</v>
      </c>
      <c r="N43" s="6" t="s">
        <v>33</v>
      </c>
      <c r="O43" s="22" t="s">
        <v>64</v>
      </c>
      <c r="P43" s="23" t="s">
        <v>92</v>
      </c>
      <c r="Q43" s="20" t="s">
        <v>73</v>
      </c>
    </row>
    <row r="44" s="2" customFormat="1" spans="1:17">
      <c r="A44" s="8" t="s">
        <v>20</v>
      </c>
      <c r="B44" s="8" t="s">
        <v>21</v>
      </c>
      <c r="C44" s="8">
        <v>1543101</v>
      </c>
      <c r="D44" s="8" t="s">
        <v>34</v>
      </c>
      <c r="E44" s="9" t="s">
        <v>23</v>
      </c>
      <c r="F44" s="9" t="s">
        <v>24</v>
      </c>
      <c r="G44" s="9" t="s">
        <v>25</v>
      </c>
      <c r="H44" s="9">
        <v>1</v>
      </c>
      <c r="I44" s="9">
        <v>5</v>
      </c>
      <c r="J44" s="9">
        <v>10</v>
      </c>
      <c r="K44" s="8">
        <v>10</v>
      </c>
      <c r="L44" s="8">
        <v>5</v>
      </c>
      <c r="M44" s="8">
        <v>0</v>
      </c>
      <c r="N44" s="8" t="s">
        <v>34</v>
      </c>
      <c r="O44" s="20" t="s">
        <v>64</v>
      </c>
      <c r="P44" s="21" t="s">
        <v>91</v>
      </c>
      <c r="Q44" s="20" t="s">
        <v>73</v>
      </c>
    </row>
    <row r="45" s="2" customFormat="1" spans="1:17">
      <c r="A45" s="8" t="s">
        <v>20</v>
      </c>
      <c r="B45" s="8" t="s">
        <v>21</v>
      </c>
      <c r="C45" s="8">
        <v>1543102</v>
      </c>
      <c r="D45" s="8" t="s">
        <v>35</v>
      </c>
      <c r="E45" s="9" t="s">
        <v>23</v>
      </c>
      <c r="F45" s="9" t="s">
        <v>24</v>
      </c>
      <c r="G45" s="9" t="s">
        <v>25</v>
      </c>
      <c r="H45" s="9">
        <v>1</v>
      </c>
      <c r="I45" s="9">
        <v>6</v>
      </c>
      <c r="J45" s="9">
        <v>12</v>
      </c>
      <c r="K45" s="8">
        <v>12</v>
      </c>
      <c r="L45" s="8">
        <v>6</v>
      </c>
      <c r="M45" s="8">
        <v>0</v>
      </c>
      <c r="N45" s="8" t="s">
        <v>35</v>
      </c>
      <c r="O45" s="20" t="s">
        <v>64</v>
      </c>
      <c r="P45" s="21" t="s">
        <v>91</v>
      </c>
      <c r="Q45" s="20" t="s">
        <v>73</v>
      </c>
    </row>
    <row r="46" s="2" customFormat="1" spans="1:17">
      <c r="A46" s="8" t="s">
        <v>20</v>
      </c>
      <c r="B46" s="8" t="s">
        <v>21</v>
      </c>
      <c r="C46" s="8">
        <v>1543103</v>
      </c>
      <c r="D46" s="8" t="s">
        <v>36</v>
      </c>
      <c r="E46" s="9" t="s">
        <v>23</v>
      </c>
      <c r="F46" s="9" t="s">
        <v>24</v>
      </c>
      <c r="G46" s="9" t="s">
        <v>25</v>
      </c>
      <c r="H46" s="9">
        <v>1</v>
      </c>
      <c r="I46" s="9">
        <v>14</v>
      </c>
      <c r="J46" s="9">
        <v>28</v>
      </c>
      <c r="K46" s="8">
        <v>28</v>
      </c>
      <c r="L46" s="8">
        <v>14</v>
      </c>
      <c r="M46" s="8">
        <v>0</v>
      </c>
      <c r="N46" s="8" t="s">
        <v>36</v>
      </c>
      <c r="O46" s="20" t="s">
        <v>64</v>
      </c>
      <c r="P46" s="21" t="s">
        <v>91</v>
      </c>
      <c r="Q46" s="20" t="s">
        <v>73</v>
      </c>
    </row>
    <row r="47" s="2" customFormat="1" spans="1:17">
      <c r="A47" s="8" t="s">
        <v>20</v>
      </c>
      <c r="B47" s="8" t="s">
        <v>21</v>
      </c>
      <c r="C47" s="8">
        <v>1543104</v>
      </c>
      <c r="D47" s="8" t="s">
        <v>37</v>
      </c>
      <c r="E47" s="9" t="s">
        <v>23</v>
      </c>
      <c r="F47" s="9" t="s">
        <v>24</v>
      </c>
      <c r="G47" s="9" t="s">
        <v>25</v>
      </c>
      <c r="H47" s="9">
        <v>1</v>
      </c>
      <c r="I47" s="9">
        <v>2</v>
      </c>
      <c r="J47" s="9">
        <v>4</v>
      </c>
      <c r="K47" s="8">
        <v>4</v>
      </c>
      <c r="L47" s="8">
        <v>2</v>
      </c>
      <c r="M47" s="8">
        <v>0</v>
      </c>
      <c r="N47" s="8" t="s">
        <v>37</v>
      </c>
      <c r="O47" s="20" t="s">
        <v>64</v>
      </c>
      <c r="P47" s="21" t="s">
        <v>91</v>
      </c>
      <c r="Q47" s="20" t="s">
        <v>73</v>
      </c>
    </row>
    <row r="48" s="2" customFormat="1" spans="1:17">
      <c r="A48" s="8" t="s">
        <v>20</v>
      </c>
      <c r="B48" s="8" t="s">
        <v>21</v>
      </c>
      <c r="C48" s="8">
        <v>1543105</v>
      </c>
      <c r="D48" s="8" t="s">
        <v>38</v>
      </c>
      <c r="E48" s="9" t="s">
        <v>23</v>
      </c>
      <c r="F48" s="9" t="s">
        <v>24</v>
      </c>
      <c r="G48" s="9" t="s">
        <v>25</v>
      </c>
      <c r="H48" s="9">
        <v>1</v>
      </c>
      <c r="I48" s="9">
        <v>10</v>
      </c>
      <c r="J48" s="9">
        <v>20</v>
      </c>
      <c r="K48" s="8">
        <v>20</v>
      </c>
      <c r="L48" s="8">
        <v>10</v>
      </c>
      <c r="M48" s="8">
        <v>0</v>
      </c>
      <c r="N48" s="8" t="s">
        <v>38</v>
      </c>
      <c r="O48" s="20" t="s">
        <v>64</v>
      </c>
      <c r="P48" s="21" t="s">
        <v>91</v>
      </c>
      <c r="Q48" s="20" t="s">
        <v>73</v>
      </c>
    </row>
    <row r="49" spans="1:17">
      <c r="A49" s="6" t="s">
        <v>20</v>
      </c>
      <c r="B49" s="6" t="s">
        <v>21</v>
      </c>
      <c r="C49" s="6">
        <v>1556007</v>
      </c>
      <c r="D49" s="6" t="s">
        <v>38</v>
      </c>
      <c r="E49" s="7" t="s">
        <v>27</v>
      </c>
      <c r="F49" s="7" t="s">
        <v>28</v>
      </c>
      <c r="G49" s="7" t="s">
        <v>29</v>
      </c>
      <c r="H49" s="7">
        <v>1</v>
      </c>
      <c r="I49" s="7">
        <v>0</v>
      </c>
      <c r="J49" s="7">
        <v>2</v>
      </c>
      <c r="K49" s="6">
        <v>2</v>
      </c>
      <c r="L49" s="6">
        <v>2</v>
      </c>
      <c r="M49" s="6">
        <v>1</v>
      </c>
      <c r="N49" s="6" t="s">
        <v>38</v>
      </c>
      <c r="O49" s="22" t="s">
        <v>64</v>
      </c>
      <c r="P49" s="23" t="s">
        <v>92</v>
      </c>
      <c r="Q49" s="20" t="s">
        <v>73</v>
      </c>
    </row>
    <row r="50" s="2" customFormat="1" spans="1:17">
      <c r="A50" s="8" t="s">
        <v>20</v>
      </c>
      <c r="B50" s="8" t="s">
        <v>21</v>
      </c>
      <c r="C50" s="8">
        <v>1543106</v>
      </c>
      <c r="D50" s="8" t="s">
        <v>39</v>
      </c>
      <c r="E50" s="9" t="s">
        <v>23</v>
      </c>
      <c r="F50" s="9" t="s">
        <v>24</v>
      </c>
      <c r="G50" s="9" t="s">
        <v>25</v>
      </c>
      <c r="H50" s="9">
        <v>1</v>
      </c>
      <c r="I50" s="9">
        <v>10</v>
      </c>
      <c r="J50" s="9">
        <v>20</v>
      </c>
      <c r="K50" s="8">
        <v>20</v>
      </c>
      <c r="L50" s="8">
        <v>10</v>
      </c>
      <c r="M50" s="8">
        <v>0</v>
      </c>
      <c r="N50" s="8" t="s">
        <v>39</v>
      </c>
      <c r="O50" s="20" t="s">
        <v>64</v>
      </c>
      <c r="P50" s="21" t="s">
        <v>91</v>
      </c>
      <c r="Q50" s="20" t="s">
        <v>73</v>
      </c>
    </row>
    <row r="51" spans="1:17">
      <c r="A51" s="6" t="s">
        <v>20</v>
      </c>
      <c r="B51" s="6" t="s">
        <v>21</v>
      </c>
      <c r="C51" s="6">
        <v>1556201</v>
      </c>
      <c r="D51" s="6" t="s">
        <v>39</v>
      </c>
      <c r="E51" s="7" t="s">
        <v>27</v>
      </c>
      <c r="F51" s="7" t="s">
        <v>28</v>
      </c>
      <c r="G51" s="7" t="s">
        <v>29</v>
      </c>
      <c r="H51" s="7">
        <v>1</v>
      </c>
      <c r="I51" s="7">
        <v>0</v>
      </c>
      <c r="J51" s="7">
        <v>2</v>
      </c>
      <c r="K51" s="6">
        <v>2</v>
      </c>
      <c r="L51" s="6">
        <v>2</v>
      </c>
      <c r="M51" s="6">
        <v>1</v>
      </c>
      <c r="N51" s="6" t="s">
        <v>39</v>
      </c>
      <c r="O51" s="22" t="s">
        <v>64</v>
      </c>
      <c r="P51" s="23" t="s">
        <v>92</v>
      </c>
      <c r="Q51" s="20" t="s">
        <v>73</v>
      </c>
    </row>
    <row r="52" s="2" customFormat="1" spans="1:17">
      <c r="A52" s="8" t="s">
        <v>20</v>
      </c>
      <c r="B52" s="8" t="s">
        <v>21</v>
      </c>
      <c r="C52" s="8">
        <v>1543107</v>
      </c>
      <c r="D52" s="8" t="s">
        <v>40</v>
      </c>
      <c r="E52" s="9" t="s">
        <v>23</v>
      </c>
      <c r="F52" s="9" t="s">
        <v>24</v>
      </c>
      <c r="G52" s="9" t="s">
        <v>25</v>
      </c>
      <c r="H52" s="9">
        <v>1</v>
      </c>
      <c r="I52" s="9">
        <v>10</v>
      </c>
      <c r="J52" s="9">
        <v>20</v>
      </c>
      <c r="K52" s="8">
        <v>20</v>
      </c>
      <c r="L52" s="8">
        <v>10</v>
      </c>
      <c r="M52" s="8">
        <v>0</v>
      </c>
      <c r="N52" s="8" t="s">
        <v>40</v>
      </c>
      <c r="O52" s="20" t="s">
        <v>64</v>
      </c>
      <c r="P52" s="21" t="s">
        <v>91</v>
      </c>
      <c r="Q52" s="20" t="s">
        <v>73</v>
      </c>
    </row>
    <row r="53" spans="1:17">
      <c r="A53" s="6" t="s">
        <v>20</v>
      </c>
      <c r="B53" s="6" t="s">
        <v>21</v>
      </c>
      <c r="C53" s="6">
        <v>1556202</v>
      </c>
      <c r="D53" s="6" t="s">
        <v>40</v>
      </c>
      <c r="E53" s="7" t="s">
        <v>27</v>
      </c>
      <c r="F53" s="7" t="s">
        <v>28</v>
      </c>
      <c r="G53" s="7" t="s">
        <v>29</v>
      </c>
      <c r="H53" s="7">
        <v>1</v>
      </c>
      <c r="I53" s="7">
        <v>0</v>
      </c>
      <c r="J53" s="7">
        <v>2</v>
      </c>
      <c r="K53" s="6">
        <v>2</v>
      </c>
      <c r="L53" s="6">
        <v>2</v>
      </c>
      <c r="M53" s="6">
        <v>1</v>
      </c>
      <c r="N53" s="6" t="s">
        <v>40</v>
      </c>
      <c r="O53" s="22" t="s">
        <v>64</v>
      </c>
      <c r="P53" s="23" t="s">
        <v>92</v>
      </c>
      <c r="Q53" s="20" t="s">
        <v>73</v>
      </c>
    </row>
    <row r="54" s="3" customFormat="1" spans="1:17">
      <c r="A54" s="10" t="s">
        <v>20</v>
      </c>
      <c r="B54" s="10" t="s">
        <v>21</v>
      </c>
      <c r="C54" s="10">
        <v>1543110</v>
      </c>
      <c r="D54" s="10" t="s">
        <v>41</v>
      </c>
      <c r="E54" s="11" t="s">
        <v>23</v>
      </c>
      <c r="F54" s="11" t="s">
        <v>24</v>
      </c>
      <c r="G54" s="11" t="s">
        <v>42</v>
      </c>
      <c r="H54" s="11">
        <v>1</v>
      </c>
      <c r="I54" s="11">
        <v>40</v>
      </c>
      <c r="J54" s="11">
        <v>80</v>
      </c>
      <c r="K54" s="10">
        <v>80</v>
      </c>
      <c r="L54" s="10">
        <v>40</v>
      </c>
      <c r="M54" s="10">
        <v>0</v>
      </c>
      <c r="N54" s="10" t="s">
        <v>41</v>
      </c>
      <c r="O54" s="21" t="s">
        <v>93</v>
      </c>
      <c r="P54" s="21" t="s">
        <v>91</v>
      </c>
      <c r="Q54" s="21" t="s">
        <v>75</v>
      </c>
    </row>
    <row r="55" s="1" customFormat="1" spans="1:17">
      <c r="A55" s="12" t="s">
        <v>20</v>
      </c>
      <c r="B55" s="12" t="s">
        <v>21</v>
      </c>
      <c r="C55" s="12">
        <v>1556203</v>
      </c>
      <c r="D55" s="12" t="s">
        <v>41</v>
      </c>
      <c r="E55" s="13" t="s">
        <v>27</v>
      </c>
      <c r="F55" s="13" t="s">
        <v>28</v>
      </c>
      <c r="G55" s="13" t="s">
        <v>43</v>
      </c>
      <c r="H55" s="13">
        <v>1</v>
      </c>
      <c r="I55" s="13">
        <v>0</v>
      </c>
      <c r="J55" s="13">
        <v>26</v>
      </c>
      <c r="K55" s="12">
        <v>26</v>
      </c>
      <c r="L55" s="12">
        <v>26</v>
      </c>
      <c r="M55" s="12">
        <v>13</v>
      </c>
      <c r="N55" s="12" t="s">
        <v>41</v>
      </c>
      <c r="O55" s="23" t="s">
        <v>93</v>
      </c>
      <c r="P55" s="23" t="s">
        <v>92</v>
      </c>
      <c r="Q55" s="21" t="s">
        <v>75</v>
      </c>
    </row>
    <row r="56" s="3" customFormat="1" spans="1:17">
      <c r="A56" s="10" t="s">
        <v>20</v>
      </c>
      <c r="B56" s="10" t="s">
        <v>21</v>
      </c>
      <c r="C56" s="10">
        <v>1543111</v>
      </c>
      <c r="D56" s="10" t="s">
        <v>44</v>
      </c>
      <c r="E56" s="11" t="s">
        <v>23</v>
      </c>
      <c r="F56" s="11" t="s">
        <v>24</v>
      </c>
      <c r="G56" s="11" t="s">
        <v>45</v>
      </c>
      <c r="H56" s="11">
        <v>1</v>
      </c>
      <c r="I56" s="11">
        <v>34</v>
      </c>
      <c r="J56" s="11">
        <v>68</v>
      </c>
      <c r="K56" s="10">
        <v>68</v>
      </c>
      <c r="L56" s="10">
        <v>34</v>
      </c>
      <c r="M56" s="10">
        <v>0</v>
      </c>
      <c r="N56" s="10" t="s">
        <v>44</v>
      </c>
      <c r="O56" s="21" t="s">
        <v>93</v>
      </c>
      <c r="P56" s="21" t="s">
        <v>91</v>
      </c>
      <c r="Q56" s="21" t="s">
        <v>75</v>
      </c>
    </row>
    <row r="57" s="1" customFormat="1" spans="1:17">
      <c r="A57" s="12" t="s">
        <v>20</v>
      </c>
      <c r="B57" s="12" t="s">
        <v>21</v>
      </c>
      <c r="C57" s="12">
        <v>1556204</v>
      </c>
      <c r="D57" s="12" t="s">
        <v>44</v>
      </c>
      <c r="E57" s="13" t="s">
        <v>27</v>
      </c>
      <c r="F57" s="13" t="s">
        <v>28</v>
      </c>
      <c r="G57" s="13" t="s">
        <v>46</v>
      </c>
      <c r="H57" s="13">
        <v>1</v>
      </c>
      <c r="I57" s="13">
        <v>0</v>
      </c>
      <c r="J57" s="13">
        <v>24</v>
      </c>
      <c r="K57" s="12">
        <v>24</v>
      </c>
      <c r="L57" s="12">
        <v>24</v>
      </c>
      <c r="M57" s="12">
        <v>12</v>
      </c>
      <c r="N57" s="12" t="s">
        <v>44</v>
      </c>
      <c r="O57" s="23" t="s">
        <v>93</v>
      </c>
      <c r="P57" s="23" t="s">
        <v>92</v>
      </c>
      <c r="Q57" s="21" t="s">
        <v>75</v>
      </c>
    </row>
    <row r="58" s="2" customFormat="1" spans="1:17">
      <c r="A58" s="8" t="s">
        <v>20</v>
      </c>
      <c r="B58" s="8" t="s">
        <v>21</v>
      </c>
      <c r="C58" s="8">
        <v>1543271</v>
      </c>
      <c r="D58" s="8" t="s">
        <v>47</v>
      </c>
      <c r="E58" s="9" t="s">
        <v>27</v>
      </c>
      <c r="F58" s="9" t="s">
        <v>24</v>
      </c>
      <c r="G58" s="9" t="s">
        <v>25</v>
      </c>
      <c r="H58" s="9">
        <v>1</v>
      </c>
      <c r="I58" s="9">
        <v>647</v>
      </c>
      <c r="J58" s="9">
        <v>1294</v>
      </c>
      <c r="K58" s="8">
        <v>1294</v>
      </c>
      <c r="L58" s="8">
        <v>647</v>
      </c>
      <c r="M58" s="8">
        <v>0</v>
      </c>
      <c r="N58" s="8" t="s">
        <v>48</v>
      </c>
      <c r="O58" s="20" t="s">
        <v>64</v>
      </c>
      <c r="P58" s="21" t="s">
        <v>91</v>
      </c>
      <c r="Q58" s="20" t="s">
        <v>73</v>
      </c>
    </row>
    <row r="59" s="3" customFormat="1" spans="1:17">
      <c r="A59" s="10" t="s">
        <v>20</v>
      </c>
      <c r="B59" s="10" t="s">
        <v>21</v>
      </c>
      <c r="C59" s="10">
        <v>1543272</v>
      </c>
      <c r="D59" s="10" t="s">
        <v>49</v>
      </c>
      <c r="E59" s="11" t="s">
        <v>27</v>
      </c>
      <c r="F59" s="11" t="s">
        <v>24</v>
      </c>
      <c r="G59" s="11" t="s">
        <v>50</v>
      </c>
      <c r="H59" s="11">
        <v>1</v>
      </c>
      <c r="I59" s="11">
        <v>65</v>
      </c>
      <c r="J59" s="11">
        <v>130</v>
      </c>
      <c r="K59" s="10">
        <v>130</v>
      </c>
      <c r="L59" s="10">
        <v>65</v>
      </c>
      <c r="M59" s="10">
        <v>0</v>
      </c>
      <c r="N59" s="10" t="s">
        <v>49</v>
      </c>
      <c r="O59" s="21" t="s">
        <v>93</v>
      </c>
      <c r="P59" s="21" t="s">
        <v>91</v>
      </c>
      <c r="Q59" s="20" t="s">
        <v>73</v>
      </c>
    </row>
    <row r="60" s="1" customFormat="1" spans="1:17">
      <c r="A60" s="12" t="s">
        <v>20</v>
      </c>
      <c r="B60" s="12" t="s">
        <v>21</v>
      </c>
      <c r="C60" s="12">
        <v>1556008</v>
      </c>
      <c r="D60" s="12" t="s">
        <v>49</v>
      </c>
      <c r="E60" s="13" t="s">
        <v>27</v>
      </c>
      <c r="F60" s="13" t="s">
        <v>28</v>
      </c>
      <c r="G60" s="13" t="s">
        <v>51</v>
      </c>
      <c r="H60" s="13">
        <v>1</v>
      </c>
      <c r="I60" s="13">
        <v>0</v>
      </c>
      <c r="J60" s="13">
        <v>56</v>
      </c>
      <c r="K60" s="12">
        <v>56</v>
      </c>
      <c r="L60" s="12">
        <v>56</v>
      </c>
      <c r="M60" s="12">
        <v>28</v>
      </c>
      <c r="N60" s="12" t="s">
        <v>49</v>
      </c>
      <c r="O60" s="23" t="s">
        <v>93</v>
      </c>
      <c r="P60" s="23" t="s">
        <v>92</v>
      </c>
      <c r="Q60" s="20" t="s">
        <v>73</v>
      </c>
    </row>
    <row r="61" s="4" customFormat="1" spans="1:17">
      <c r="A61" s="14" t="s">
        <v>20</v>
      </c>
      <c r="B61" s="14" t="s">
        <v>21</v>
      </c>
      <c r="C61" s="14">
        <v>1543275</v>
      </c>
      <c r="D61" s="14" t="s">
        <v>52</v>
      </c>
      <c r="E61" s="15" t="s">
        <v>27</v>
      </c>
      <c r="F61" s="15" t="s">
        <v>24</v>
      </c>
      <c r="G61" s="15" t="s">
        <v>53</v>
      </c>
      <c r="H61" s="15">
        <v>1</v>
      </c>
      <c r="I61" s="15">
        <v>0</v>
      </c>
      <c r="J61" s="15">
        <v>0</v>
      </c>
      <c r="K61" s="14">
        <v>0</v>
      </c>
      <c r="L61" s="14">
        <v>134</v>
      </c>
      <c r="M61" s="14">
        <v>0</v>
      </c>
      <c r="N61" s="14" t="s">
        <v>54</v>
      </c>
      <c r="O61" s="24" t="s">
        <v>67</v>
      </c>
      <c r="P61" s="21" t="s">
        <v>91</v>
      </c>
      <c r="Q61" s="20" t="s">
        <v>73</v>
      </c>
    </row>
    <row r="62" s="4" customFormat="1" spans="1:17">
      <c r="A62" s="14" t="s">
        <v>20</v>
      </c>
      <c r="B62" s="14" t="s">
        <v>21</v>
      </c>
      <c r="C62" s="14">
        <v>1543275</v>
      </c>
      <c r="D62" s="14" t="s">
        <v>52</v>
      </c>
      <c r="E62" s="15" t="s">
        <v>27</v>
      </c>
      <c r="F62" s="15" t="s">
        <v>24</v>
      </c>
      <c r="G62" s="15" t="s">
        <v>55</v>
      </c>
      <c r="H62" s="15">
        <v>1</v>
      </c>
      <c r="I62" s="15">
        <v>0</v>
      </c>
      <c r="J62" s="15">
        <v>0</v>
      </c>
      <c r="K62" s="14">
        <v>216</v>
      </c>
      <c r="L62" s="14">
        <v>0</v>
      </c>
      <c r="M62" s="14">
        <v>0</v>
      </c>
      <c r="N62" s="14" t="s">
        <v>54</v>
      </c>
      <c r="O62" s="24" t="s">
        <v>67</v>
      </c>
      <c r="P62" s="21" t="s">
        <v>91</v>
      </c>
      <c r="Q62" s="20" t="s">
        <v>73</v>
      </c>
    </row>
    <row r="63" s="4" customFormat="1" spans="1:17">
      <c r="A63" s="14" t="s">
        <v>20</v>
      </c>
      <c r="B63" s="14" t="s">
        <v>21</v>
      </c>
      <c r="C63" s="14">
        <v>1543275</v>
      </c>
      <c r="D63" s="14" t="s">
        <v>52</v>
      </c>
      <c r="E63" s="15" t="s">
        <v>27</v>
      </c>
      <c r="F63" s="15" t="s">
        <v>24</v>
      </c>
      <c r="G63" s="15" t="s">
        <v>56</v>
      </c>
      <c r="H63" s="15">
        <v>1</v>
      </c>
      <c r="I63" s="15">
        <v>0</v>
      </c>
      <c r="J63" s="15">
        <v>216</v>
      </c>
      <c r="K63" s="14">
        <v>0</v>
      </c>
      <c r="L63" s="14">
        <v>0</v>
      </c>
      <c r="M63" s="14">
        <v>0</v>
      </c>
      <c r="N63" s="14" t="s">
        <v>54</v>
      </c>
      <c r="O63" s="24" t="s">
        <v>67</v>
      </c>
      <c r="P63" s="21" t="s">
        <v>91</v>
      </c>
      <c r="Q63" s="20" t="s">
        <v>73</v>
      </c>
    </row>
    <row r="64" s="4" customFormat="1" spans="1:17">
      <c r="A64" s="14" t="s">
        <v>20</v>
      </c>
      <c r="B64" s="14" t="s">
        <v>21</v>
      </c>
      <c r="C64" s="14">
        <v>1543275</v>
      </c>
      <c r="D64" s="14" t="s">
        <v>52</v>
      </c>
      <c r="E64" s="15" t="s">
        <v>27</v>
      </c>
      <c r="F64" s="15" t="s">
        <v>24</v>
      </c>
      <c r="G64" s="15" t="s">
        <v>57</v>
      </c>
      <c r="H64" s="15">
        <v>1</v>
      </c>
      <c r="I64" s="15">
        <v>166</v>
      </c>
      <c r="J64" s="15">
        <v>0</v>
      </c>
      <c r="K64" s="14">
        <v>0</v>
      </c>
      <c r="L64" s="14">
        <v>0</v>
      </c>
      <c r="M64" s="14">
        <v>0</v>
      </c>
      <c r="N64" s="14" t="s">
        <v>54</v>
      </c>
      <c r="O64" s="24" t="s">
        <v>67</v>
      </c>
      <c r="P64" s="21" t="s">
        <v>91</v>
      </c>
      <c r="Q64" s="20" t="s">
        <v>73</v>
      </c>
    </row>
    <row r="69" spans="3:5">
      <c r="C69">
        <v>1543110</v>
      </c>
      <c r="D69" s="22" t="s">
        <v>94</v>
      </c>
      <c r="E69" t="str">
        <f>_xlfn.CONCAT(C69:D74)</f>
        <v>1543110、1556203、1543111、1556204、1543272、1556008</v>
      </c>
    </row>
    <row r="70" spans="3:5">
      <c r="C70">
        <v>1556203</v>
      </c>
      <c r="D70" s="22" t="s">
        <v>94</v>
      </c>
      <c r="E70" t="s">
        <v>95</v>
      </c>
    </row>
    <row r="71" spans="3:4">
      <c r="C71">
        <v>1543111</v>
      </c>
      <c r="D71" s="22" t="s">
        <v>94</v>
      </c>
    </row>
    <row r="72" spans="3:4">
      <c r="C72">
        <v>1556204</v>
      </c>
      <c r="D72" s="22" t="s">
        <v>94</v>
      </c>
    </row>
    <row r="73" spans="3:4">
      <c r="C73">
        <v>1543272</v>
      </c>
      <c r="D73" s="22" t="s">
        <v>94</v>
      </c>
    </row>
    <row r="74" spans="3:3">
      <c r="C74">
        <v>1556008</v>
      </c>
    </row>
    <row r="77" spans="5:5">
      <c r="E77" t="str">
        <f>_xlfn.CONCAT(C78:D99)</f>
        <v>1543096/1556198/1543097/1543098/1543099/1556199/1543100/1556200/1543101/1543102/1543103/1543104/1543105/1556007/1543106/1556201/1543107/1556202/1543271/1543272/1556008/1543275</v>
      </c>
    </row>
    <row r="78" spans="3:4">
      <c r="C78">
        <v>1543096</v>
      </c>
      <c r="D78" t="s">
        <v>96</v>
      </c>
    </row>
    <row r="79" spans="3:4">
      <c r="C79">
        <v>1556198</v>
      </c>
      <c r="D79" t="s">
        <v>96</v>
      </c>
    </row>
    <row r="80" spans="3:4">
      <c r="C80">
        <v>1543097</v>
      </c>
      <c r="D80" t="s">
        <v>96</v>
      </c>
    </row>
    <row r="81" spans="3:4">
      <c r="C81">
        <v>1543098</v>
      </c>
      <c r="D81" t="s">
        <v>96</v>
      </c>
    </row>
    <row r="82" spans="3:4">
      <c r="C82">
        <v>1543099</v>
      </c>
      <c r="D82" t="s">
        <v>96</v>
      </c>
    </row>
    <row r="83" spans="3:4">
      <c r="C83">
        <v>1556199</v>
      </c>
      <c r="D83" t="s">
        <v>96</v>
      </c>
    </row>
    <row r="84" spans="3:4">
      <c r="C84">
        <v>1543100</v>
      </c>
      <c r="D84" t="s">
        <v>96</v>
      </c>
    </row>
    <row r="85" spans="3:4">
      <c r="C85">
        <v>1556200</v>
      </c>
      <c r="D85" t="s">
        <v>96</v>
      </c>
    </row>
    <row r="86" spans="3:4">
      <c r="C86">
        <v>1543101</v>
      </c>
      <c r="D86" t="s">
        <v>96</v>
      </c>
    </row>
    <row r="87" spans="3:4">
      <c r="C87">
        <v>1543102</v>
      </c>
      <c r="D87" t="s">
        <v>96</v>
      </c>
    </row>
    <row r="88" spans="3:4">
      <c r="C88">
        <v>1543103</v>
      </c>
      <c r="D88" t="s">
        <v>96</v>
      </c>
    </row>
    <row r="89" spans="3:4">
      <c r="C89">
        <v>1543104</v>
      </c>
      <c r="D89" t="s">
        <v>96</v>
      </c>
    </row>
    <row r="90" spans="3:4">
      <c r="C90">
        <v>1543105</v>
      </c>
      <c r="D90" t="s">
        <v>96</v>
      </c>
    </row>
    <row r="91" spans="3:4">
      <c r="C91">
        <v>1556007</v>
      </c>
      <c r="D91" t="s">
        <v>96</v>
      </c>
    </row>
    <row r="92" spans="3:4">
      <c r="C92">
        <v>1543106</v>
      </c>
      <c r="D92" t="s">
        <v>96</v>
      </c>
    </row>
    <row r="93" spans="3:4">
      <c r="C93">
        <v>1556201</v>
      </c>
      <c r="D93" t="s">
        <v>96</v>
      </c>
    </row>
    <row r="94" spans="3:4">
      <c r="C94">
        <v>1543107</v>
      </c>
      <c r="D94" t="s">
        <v>96</v>
      </c>
    </row>
    <row r="95" spans="3:4">
      <c r="C95">
        <v>1556202</v>
      </c>
      <c r="D95" t="s">
        <v>96</v>
      </c>
    </row>
    <row r="96" spans="3:4">
      <c r="C96">
        <v>1543271</v>
      </c>
      <c r="D96" t="s">
        <v>96</v>
      </c>
    </row>
    <row r="97" spans="3:4">
      <c r="C97">
        <v>1543272</v>
      </c>
      <c r="D97" t="s">
        <v>96</v>
      </c>
    </row>
    <row r="98" spans="3:4">
      <c r="C98">
        <v>1556008</v>
      </c>
      <c r="D98" t="s">
        <v>96</v>
      </c>
    </row>
    <row r="99" spans="3:3">
      <c r="C99">
        <v>1543275</v>
      </c>
    </row>
  </sheetData>
  <autoFilter xmlns:etc="http://www.wps.cn/officeDocument/2017/etCustomData" ref="A35:Q64" etc:filterBottomFollowUsedRange="0">
    <extLst/>
  </autoFilter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价格牌数量12.30 （无待定）</vt:lpstr>
      <vt:lpstr>条码标数量12.30</vt:lpstr>
      <vt:lpstr>洗标数量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2024-12-30T02:15:00Z</dcterms:created>
  <dcterms:modified xsi:type="dcterms:W3CDTF">2025-01-16T09:37:21Z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18248505CFF846898460A1B05280F507_13</vt:lpwstr>
  </property>
  <property fmtid="{D5CDD505-2E9C-101B-9397-08002B2CF9AE}" pid="3" name="KSOProductBuildVer">
    <vt:lpwstr>2052-12.1.0.19770</vt:lpwstr>
  </property>
</Properties>
</file>