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939" activeTab="3"/>
  </bookViews>
  <sheets>
    <sheet name="HOUSE DC 250 (4)" sheetId="1" r:id="rId1"/>
    <sheet name="HOUSE DC 630 (4)" sheetId="2" r:id="rId2"/>
    <sheet name="TOMMY OUTLET US烫标" sheetId="3" r:id="rId3"/>
    <sheet name="TOMMY.COM (2)" sheetId="4" r:id="rId4"/>
  </sheets>
  <definedNames>
    <definedName name="_xlnm.Print_Area" localSheetId="0">'HOUSE DC 250 (4)'!$A$1:$S$7</definedName>
    <definedName name="_xlnm._FilterDatabase" localSheetId="1" hidden="1">'HOUSE DC 630 (4)'!$A$1:$N$3</definedName>
    <definedName name="_xlnm.Print_Area" localSheetId="2">'TOMMY OUTLET US烫标'!$A$1:$M$5</definedName>
    <definedName name="_xlnm.Print_Area" localSheetId="3">'TOMMY.COM (2)'!$A$1:$V$5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<sst xmlns="http://schemas.openxmlformats.org/spreadsheetml/2006/main" count="223" uniqueCount="66">
  <si>
    <r>
      <rPr>
        <b/>
        <sz val="11"/>
        <color theme="1"/>
        <rFont val="宋体"/>
        <charset val="134"/>
      </rPr>
      <t>生产单号</t>
    </r>
  </si>
  <si>
    <r>
      <rPr>
        <sz val="11"/>
        <color theme="1"/>
        <rFont val="等线"/>
        <charset val="134"/>
      </rPr>
      <t>烫标图稿（</t>
    </r>
    <r>
      <rPr>
        <sz val="11"/>
        <color theme="1"/>
        <rFont val="Cambria"/>
        <charset val="134"/>
      </rPr>
      <t>TO</t>
    </r>
    <r>
      <rPr>
        <sz val="11"/>
        <color theme="1"/>
        <rFont val="等线"/>
        <charset val="134"/>
      </rPr>
      <t>号</t>
    </r>
    <r>
      <rPr>
        <sz val="11"/>
        <color theme="1"/>
        <rFont val="Cambria"/>
        <charset val="134"/>
      </rPr>
      <t>)</t>
    </r>
  </si>
  <si>
    <t>STYLE NUMBER</t>
  </si>
  <si>
    <r>
      <rPr>
        <b/>
        <sz val="11"/>
        <color theme="1"/>
        <rFont val="宋体"/>
        <charset val="134"/>
      </rPr>
      <t>工厂款号</t>
    </r>
  </si>
  <si>
    <t xml:space="preserve">DESCRIPTION </t>
  </si>
  <si>
    <t>COLOR NAME</t>
  </si>
  <si>
    <t>MOVEX COLOR NAME</t>
  </si>
  <si>
    <t>COLOR CODE</t>
  </si>
  <si>
    <r>
      <rPr>
        <b/>
        <sz val="11"/>
        <color theme="1"/>
        <rFont val="宋体"/>
        <charset val="134"/>
      </rPr>
      <t>颜色</t>
    </r>
  </si>
  <si>
    <r>
      <rPr>
        <sz val="11"/>
        <color theme="1"/>
        <rFont val="等线"/>
        <charset val="134"/>
      </rPr>
      <t>面料成分</t>
    </r>
  </si>
  <si>
    <r>
      <rPr>
        <sz val="11"/>
        <color theme="1"/>
        <rFont val="等线"/>
        <charset val="134"/>
      </rPr>
      <t>烫标颜色</t>
    </r>
  </si>
  <si>
    <t>34A</t>
  </si>
  <si>
    <t>34B</t>
  </si>
  <si>
    <t>34C</t>
  </si>
  <si>
    <t>36B</t>
  </si>
  <si>
    <t>36C</t>
  </si>
  <si>
    <t>MSRP</t>
  </si>
  <si>
    <t>EX-FCTY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</si>
  <si>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</si>
  <si>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</si>
  <si>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</si>
  <si>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</si>
  <si>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烫标订量</t>
    </r>
  </si>
  <si>
    <r>
      <rPr>
        <b/>
        <sz val="11"/>
        <color theme="1"/>
        <rFont val="宋体"/>
        <charset val="134"/>
      </rPr>
      <t>样品定量</t>
    </r>
  </si>
  <si>
    <t>TO-300</t>
  </si>
  <si>
    <t>RLF1252</t>
  </si>
  <si>
    <t>RLF1246</t>
  </si>
  <si>
    <t>2PK SEAMLESS SCOOP OPEN BACK PULLOVER W REM BRA PADS</t>
  </si>
  <si>
    <t>ROSEWATER/DARK DENIM</t>
  </si>
  <si>
    <t>ROSEWATER/DKDNM</t>
  </si>
  <si>
    <t>ROSEWATER</t>
  </si>
  <si>
    <t>玫粉罗纹</t>
  </si>
  <si>
    <t xml:space="preserve">BODY 91% Nylon 9% Spandex
</t>
  </si>
  <si>
    <t>灰色</t>
  </si>
  <si>
    <t>4/30/2025</t>
  </si>
  <si>
    <t>TO-301</t>
  </si>
  <si>
    <t>RLF1411</t>
  </si>
  <si>
    <t>DARK DENIM</t>
  </si>
  <si>
    <t>牛仔蓝</t>
  </si>
  <si>
    <t xml:space="preserve">BODY:93% Nylon 7% Spandex
</t>
  </si>
  <si>
    <t>白色</t>
  </si>
  <si>
    <t>TO-302</t>
  </si>
  <si>
    <t>HEATHER GREY/BLACK</t>
  </si>
  <si>
    <t>HEATHERGREY/BLK</t>
  </si>
  <si>
    <t>HEATHER GREY</t>
  </si>
  <si>
    <t>麻灰罗纹</t>
  </si>
  <si>
    <t xml:space="preserve">BODY: 51% Nylon 41%Polyester 8% Spandex
</t>
  </si>
  <si>
    <r>
      <rPr>
        <b/>
        <sz val="11"/>
        <color theme="1"/>
        <rFont val="宋体"/>
        <charset val="134"/>
      </rPr>
      <t>白色</t>
    </r>
  </si>
  <si>
    <t>BLACK</t>
  </si>
  <si>
    <t>黑色</t>
  </si>
  <si>
    <t>小计</t>
  </si>
  <si>
    <t>总计</t>
  </si>
  <si>
    <r>
      <rPr>
        <b/>
        <sz val="11"/>
        <color theme="1"/>
        <rFont val="宋体"/>
        <charset val="134"/>
      </rPr>
      <t>烫标图稿（</t>
    </r>
    <r>
      <rPr>
        <b/>
        <sz val="11"/>
        <color theme="1"/>
        <rFont val="Cambria"/>
        <charset val="134"/>
      </rPr>
      <t>TO</t>
    </r>
    <r>
      <rPr>
        <b/>
        <sz val="11"/>
        <color theme="1"/>
        <rFont val="宋体"/>
        <charset val="134"/>
      </rPr>
      <t>号</t>
    </r>
    <r>
      <rPr>
        <b/>
        <sz val="11"/>
        <color theme="1"/>
        <rFont val="Cambria"/>
        <charset val="134"/>
      </rPr>
      <t>)</t>
    </r>
  </si>
  <si>
    <r>
      <rPr>
        <b/>
        <sz val="11"/>
        <color theme="1"/>
        <rFont val="宋体"/>
        <charset val="134"/>
      </rPr>
      <t>面料成分</t>
    </r>
  </si>
  <si>
    <r>
      <rPr>
        <b/>
        <sz val="11"/>
        <color theme="1"/>
        <rFont val="宋体"/>
        <charset val="134"/>
      </rPr>
      <t>烫标颜色</t>
    </r>
  </si>
  <si>
    <r>
      <rPr>
        <b/>
        <sz val="11"/>
        <color theme="1"/>
        <rFont val="宋体"/>
        <charset val="134"/>
      </rPr>
      <t>麻灰罗纹</t>
    </r>
  </si>
  <si>
    <r>
      <rPr>
        <b/>
        <sz val="11"/>
        <color theme="1"/>
        <rFont val="宋体"/>
        <charset val="134"/>
      </rPr>
      <t>黑色</t>
    </r>
  </si>
  <si>
    <t>生产单</t>
  </si>
  <si>
    <t>烫标图稿（TO号)</t>
  </si>
  <si>
    <t>工厂款号</t>
  </si>
  <si>
    <t>颜色</t>
  </si>
  <si>
    <t>面料成分</t>
  </si>
  <si>
    <t>烫标颜色</t>
  </si>
  <si>
    <t>烫标订量</t>
  </si>
  <si>
    <t>样品订量</t>
  </si>
  <si>
    <t>生产单号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</si>
</sst>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Cambria"/>
      <charset val="134"/>
    </font>
    <font>
      <b/>
      <sz val="11"/>
      <color theme="1"/>
      <name val="Cambria"/>
      <charset val="134"/>
    </font>
    <font>
      <b/>
      <sz val="11"/>
      <color rgb="FFFF0000"/>
      <name val="Cambria"/>
      <charset val="134"/>
    </font>
    <font>
      <b/>
      <sz val="11"/>
      <color theme="1"/>
      <name val="宋体"/>
      <charset val="134"/>
    </font>
    <font>
      <b/>
      <u/>
      <sz val="11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12"/>
      <color theme="1"/>
      <name val="Cambria"/>
      <charset val="134"/>
    </font>
    <font>
      <b/>
      <sz val="12"/>
      <color theme="1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96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77" fontId="1" fillId="4" borderId="8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76" fontId="1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77" fontId="1" fillId="4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76" fontId="2" fillId="0" borderId="0" xfId="2" applyFont="1" applyAlignment="1">
      <alignment horizontal="left" vertical="center"/>
    </xf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6" fontId="3" fillId="4" borderId="8" xfId="2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76" fontId="3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4" borderId="1" xfId="2" applyFont="1" applyFill="1" applyBorder="1" applyAlignment="1">
      <alignment horizontal="center" vertical="center" wrapText="1"/>
    </xf>
    <xf numFmtId="176" fontId="3" fillId="0" borderId="1" xfId="2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601980</xdr:colOff>
      <xdr:row>14</xdr:row>
      <xdr:rowOff>67945</xdr:rowOff>
    </xdr:from>
    <xdr:to>
      <xdr:col>9</xdr:col>
      <xdr:colOff>226695</xdr:colOff>
      <xdr:row>32</xdr:row>
      <xdr:rowOff>116205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90980" y="4500245"/>
          <a:ext cx="4254500" cy="320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1120140</xdr:colOff>
      <xdr:row>9</xdr:row>
      <xdr:rowOff>101600</xdr:rowOff>
    </xdr:from>
    <xdr:to>
      <xdr:col>10</xdr:col>
      <xdr:colOff>2540635</xdr:colOff>
      <xdr:row>29</xdr:row>
      <xdr:rowOff>1905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9565" y="3657600"/>
          <a:ext cx="4656455" cy="3405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1069340</xdr:colOff>
      <xdr:row>9</xdr:row>
      <xdr:rowOff>161290</xdr:rowOff>
    </xdr:from>
    <xdr:to>
      <xdr:col>28</xdr:col>
      <xdr:colOff>4445</xdr:colOff>
      <xdr:row>39</xdr:row>
      <xdr:rowOff>157480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8785" y="3717290"/>
          <a:ext cx="7844155" cy="5253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210820</xdr:colOff>
      <xdr:row>6</xdr:row>
      <xdr:rowOff>12700</xdr:rowOff>
    </xdr:from>
    <xdr:to>
      <xdr:col>7</xdr:col>
      <xdr:colOff>170180</xdr:colOff>
      <xdr:row>20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0820" y="1920240"/>
          <a:ext cx="5419725" cy="2593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34925</xdr:colOff>
      <xdr:row>8</xdr:row>
      <xdr:rowOff>12700</xdr:rowOff>
    </xdr:from>
    <xdr:to>
      <xdr:col>10</xdr:col>
      <xdr:colOff>328930</xdr:colOff>
      <xdr:row>24</xdr:row>
      <xdr:rowOff>82550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5290" y="2270760"/>
          <a:ext cx="2443480" cy="287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483235</xdr:colOff>
      <xdr:row>7</xdr:row>
      <xdr:rowOff>168275</xdr:rowOff>
    </xdr:from>
    <xdr:to>
      <xdr:col>16</xdr:col>
      <xdr:colOff>50800</xdr:colOff>
      <xdr:row>25</xdr:row>
      <xdr:rowOff>12065</xdr:rowOff>
    </xdr:to>
    <xdr:pic>
      <xdr:nvPicPr>
        <xdr:cNvPr id="4" name="Picture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93075" y="2251075"/>
          <a:ext cx="4012565" cy="299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592455</xdr:colOff>
      <xdr:row>13</xdr:row>
      <xdr:rowOff>83820</xdr:rowOff>
    </xdr:from>
    <xdr:to>
      <xdr:col>5</xdr:col>
      <xdr:colOff>672465</xdr:colOff>
      <xdr:row>26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455" y="4953000"/>
          <a:ext cx="4343400" cy="2446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295275</xdr:colOff>
      <xdr:row>11</xdr:row>
      <xdr:rowOff>25400</xdr:rowOff>
    </xdr:from>
    <xdr:to>
      <xdr:col>4</xdr:col>
      <xdr:colOff>831215</xdr:colOff>
      <xdr:row>24</xdr:row>
      <xdr:rowOff>70485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5275" y="3538220"/>
          <a:ext cx="4437380" cy="242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zoomScale="80" zoomScaleNormal="80" workbookViewId="0">
      <selection activeCell="AC1" sqref="AC1"/>
    </sheetView>
  </sheetViews>
  <sheetFormatPr defaultColWidth="27.3796296296296" defaultRowHeight="13.8" outlineLevelRow="6"/>
  <cols>
    <col min="1" max="1" width="12.962962962963" style="50" customWidth="1"/>
    <col min="2" max="2" width="8.77777777777778" style="52" customWidth="1"/>
    <col min="3" max="3" width="9.44444444444444" style="50" customWidth="1"/>
    <col min="4" max="4" width="12.8425925925926" style="50" customWidth="1"/>
    <col min="5" max="5" width="16.7777777777778" style="48" hidden="1" customWidth="1"/>
    <col min="6" max="6" width="16.3333333333333" style="52" customWidth="1"/>
    <col min="7" max="7" width="17.6481481481481" style="51" hidden="1" customWidth="1"/>
    <col min="8" max="8" width="7.33333333333333" style="52" customWidth="1"/>
    <col min="9" max="9" width="12.7777777777778" style="48" customWidth="1"/>
    <col min="10" max="10" width="10.7407407407407" style="50" customWidth="1"/>
    <col min="11" max="11" width="47.6481481481481" style="50" customWidth="1"/>
    <col min="12" max="12" width="10" style="50" customWidth="1"/>
    <col min="13" max="17" width="4.11111111111111" style="50" hidden="1" customWidth="1"/>
    <col min="18" max="18" width="10.6666666666667" style="53" hidden="1" customWidth="1"/>
    <col min="19" max="19" width="13" style="50" hidden="1" customWidth="1"/>
    <col min="20" max="23" width="5" style="50" customWidth="1"/>
    <col min="24" max="24" width="10.3703703703704" style="50" customWidth="1"/>
    <col min="25" max="28" width="3.88888888888889" style="50" customWidth="1"/>
    <col min="29" max="29" width="9.22222222222222" style="50" customWidth="1"/>
    <col min="30" max="34" width="5.30555555555556" style="50" customWidth="1"/>
    <col min="35" max="16379" width="27.3796296296296" style="50" customWidth="1"/>
    <col min="16380" max="16384" width="27.3796296296296" style="50"/>
  </cols>
  <sheetData>
    <row r="1" s="48" customFormat="1" ht="27.6" spans="1:29">
      <c r="A1" s="55" t="s">
        <v>0</v>
      </c>
      <c r="B1" s="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  <c r="H1" s="56" t="s">
        <v>7</v>
      </c>
      <c r="I1" s="62" t="s">
        <v>5</v>
      </c>
      <c r="J1" s="62" t="s">
        <v>8</v>
      </c>
      <c r="K1" s="18" t="s">
        <v>9</v>
      </c>
      <c r="L1" s="18" t="s">
        <v>10</v>
      </c>
      <c r="M1" s="56" t="s">
        <v>11</v>
      </c>
      <c r="N1" s="56" t="s">
        <v>12</v>
      </c>
      <c r="O1" s="56" t="s">
        <v>13</v>
      </c>
      <c r="P1" s="56" t="s">
        <v>14</v>
      </c>
      <c r="Q1" s="56" t="s">
        <v>15</v>
      </c>
      <c r="R1" s="88" t="s">
        <v>16</v>
      </c>
      <c r="S1" s="64" t="s">
        <v>17</v>
      </c>
      <c r="T1" s="56" t="s">
        <v>18</v>
      </c>
      <c r="U1" s="56" t="s">
        <v>19</v>
      </c>
      <c r="V1" s="56" t="s">
        <v>20</v>
      </c>
      <c r="W1" s="56" t="s">
        <v>21</v>
      </c>
      <c r="X1" s="55" t="s">
        <v>22</v>
      </c>
      <c r="Y1" s="56" t="s">
        <v>18</v>
      </c>
      <c r="Z1" s="56" t="s">
        <v>19</v>
      </c>
      <c r="AA1" s="56" t="s">
        <v>20</v>
      </c>
      <c r="AB1" s="56" t="s">
        <v>21</v>
      </c>
      <c r="AC1" s="55" t="s">
        <v>23</v>
      </c>
    </row>
    <row r="2" s="71" customFormat="1" ht="58" customHeight="1" spans="1:29">
      <c r="A2" s="72">
        <v>1241009</v>
      </c>
      <c r="B2" s="11" t="s">
        <v>24</v>
      </c>
      <c r="C2" s="72" t="s">
        <v>25</v>
      </c>
      <c r="D2" s="11" t="s">
        <v>26</v>
      </c>
      <c r="E2" s="59" t="s">
        <v>27</v>
      </c>
      <c r="F2" s="59" t="s">
        <v>28</v>
      </c>
      <c r="G2" s="73" t="s">
        <v>29</v>
      </c>
      <c r="H2" s="59">
        <v>844</v>
      </c>
      <c r="I2" s="25" t="s">
        <v>30</v>
      </c>
      <c r="J2" s="78" t="s">
        <v>31</v>
      </c>
      <c r="K2" s="21" t="s">
        <v>32</v>
      </c>
      <c r="L2" s="22" t="s">
        <v>33</v>
      </c>
      <c r="M2" s="79"/>
      <c r="N2" s="79"/>
      <c r="O2" s="79"/>
      <c r="P2" s="79"/>
      <c r="Q2" s="79"/>
      <c r="R2" s="89">
        <v>60</v>
      </c>
      <c r="S2" s="66" t="s">
        <v>34</v>
      </c>
      <c r="T2" s="11">
        <v>230</v>
      </c>
      <c r="U2" s="11">
        <v>430</v>
      </c>
      <c r="V2" s="11">
        <v>430</v>
      </c>
      <c r="W2" s="11">
        <v>230</v>
      </c>
      <c r="X2" s="90">
        <f>SUM(T2:W2)</f>
        <v>1320</v>
      </c>
      <c r="Y2" s="11">
        <v>20</v>
      </c>
      <c r="Z2" s="11">
        <v>20</v>
      </c>
      <c r="AA2" s="11">
        <v>20</v>
      </c>
      <c r="AB2" s="11">
        <v>20</v>
      </c>
      <c r="AC2" s="69">
        <f>SUM(Y2:AB2)</f>
        <v>80</v>
      </c>
    </row>
    <row r="3" s="71" customFormat="1" ht="54" customHeight="1" spans="1:29">
      <c r="A3" s="74"/>
      <c r="B3" s="11" t="s">
        <v>35</v>
      </c>
      <c r="C3" s="74"/>
      <c r="D3" s="11" t="s">
        <v>36</v>
      </c>
      <c r="E3" s="75"/>
      <c r="F3" s="61"/>
      <c r="G3" s="76"/>
      <c r="H3" s="61"/>
      <c r="I3" s="25" t="s">
        <v>37</v>
      </c>
      <c r="J3" s="80" t="s">
        <v>38</v>
      </c>
      <c r="K3" s="21" t="s">
        <v>39</v>
      </c>
      <c r="L3" s="24" t="s">
        <v>40</v>
      </c>
      <c r="M3" s="79"/>
      <c r="N3" s="79"/>
      <c r="O3" s="79"/>
      <c r="P3" s="79"/>
      <c r="Q3" s="79"/>
      <c r="R3" s="89">
        <v>60</v>
      </c>
      <c r="S3" s="66" t="s">
        <v>34</v>
      </c>
      <c r="T3" s="11">
        <v>230</v>
      </c>
      <c r="U3" s="11">
        <v>430</v>
      </c>
      <c r="V3" s="11">
        <v>430</v>
      </c>
      <c r="W3" s="11">
        <v>230</v>
      </c>
      <c r="X3" s="90">
        <f>SUM(T3:W3)</f>
        <v>1320</v>
      </c>
      <c r="Y3" s="11">
        <v>20</v>
      </c>
      <c r="Z3" s="11">
        <v>20</v>
      </c>
      <c r="AA3" s="11">
        <v>20</v>
      </c>
      <c r="AB3" s="11">
        <v>20</v>
      </c>
      <c r="AC3" s="69">
        <f>SUM(Y3:AB3)</f>
        <v>80</v>
      </c>
    </row>
    <row r="4" s="71" customFormat="1" ht="42" customHeight="1" spans="1:29">
      <c r="A4" s="74"/>
      <c r="B4" s="11" t="s">
        <v>41</v>
      </c>
      <c r="C4" s="74"/>
      <c r="D4" s="11" t="s">
        <v>26</v>
      </c>
      <c r="E4" s="75"/>
      <c r="F4" s="59" t="s">
        <v>42</v>
      </c>
      <c r="G4" s="73" t="s">
        <v>43</v>
      </c>
      <c r="H4" s="59">
        <v>700</v>
      </c>
      <c r="I4" s="25" t="s">
        <v>44</v>
      </c>
      <c r="J4" s="78" t="s">
        <v>45</v>
      </c>
      <c r="K4" s="21" t="s">
        <v>46</v>
      </c>
      <c r="L4" s="25" t="s">
        <v>47</v>
      </c>
      <c r="M4" s="79"/>
      <c r="N4" s="79"/>
      <c r="O4" s="79"/>
      <c r="P4" s="79"/>
      <c r="Q4" s="79"/>
      <c r="R4" s="89">
        <v>60</v>
      </c>
      <c r="S4" s="66" t="s">
        <v>34</v>
      </c>
      <c r="T4" s="11">
        <v>210</v>
      </c>
      <c r="U4" s="11">
        <v>390</v>
      </c>
      <c r="V4" s="11">
        <v>390</v>
      </c>
      <c r="W4" s="11">
        <v>210</v>
      </c>
      <c r="X4" s="90">
        <f>SUM(T4:W4)</f>
        <v>1200</v>
      </c>
      <c r="Y4" s="11">
        <v>20</v>
      </c>
      <c r="Z4" s="11">
        <v>20</v>
      </c>
      <c r="AA4" s="11">
        <v>20</v>
      </c>
      <c r="AB4" s="11">
        <v>20</v>
      </c>
      <c r="AC4" s="69">
        <f>SUM(Y4:AB4)</f>
        <v>80</v>
      </c>
    </row>
    <row r="5" s="71" customFormat="1" ht="42" customHeight="1" spans="1:29">
      <c r="A5" s="77"/>
      <c r="B5" s="11" t="s">
        <v>35</v>
      </c>
      <c r="C5" s="77"/>
      <c r="D5" s="11" t="s">
        <v>36</v>
      </c>
      <c r="E5" s="61"/>
      <c r="F5" s="61"/>
      <c r="G5" s="76"/>
      <c r="H5" s="61"/>
      <c r="I5" s="25" t="s">
        <v>48</v>
      </c>
      <c r="J5" s="78" t="s">
        <v>49</v>
      </c>
      <c r="K5" s="21" t="s">
        <v>39</v>
      </c>
      <c r="L5" s="25" t="s">
        <v>47</v>
      </c>
      <c r="M5" s="79"/>
      <c r="N5" s="79"/>
      <c r="O5" s="79"/>
      <c r="P5" s="79"/>
      <c r="Q5" s="79"/>
      <c r="R5" s="89">
        <v>60</v>
      </c>
      <c r="S5" s="66" t="s">
        <v>34</v>
      </c>
      <c r="T5" s="11">
        <v>210</v>
      </c>
      <c r="U5" s="11">
        <v>390</v>
      </c>
      <c r="V5" s="11">
        <v>390</v>
      </c>
      <c r="W5" s="11">
        <v>210</v>
      </c>
      <c r="X5" s="90">
        <f>SUM(T5:W5)</f>
        <v>1200</v>
      </c>
      <c r="Y5" s="57">
        <v>20</v>
      </c>
      <c r="Z5" s="57">
        <v>20</v>
      </c>
      <c r="AA5" s="57">
        <v>20</v>
      </c>
      <c r="AB5" s="57">
        <v>20</v>
      </c>
      <c r="AC5" s="69">
        <f>SUM(Y5:AB5)</f>
        <v>80</v>
      </c>
    </row>
    <row r="6" s="71" customFormat="1" ht="14.4" spans="1:29">
      <c r="A6" s="77"/>
      <c r="B6" s="11"/>
      <c r="C6" s="77"/>
      <c r="D6" s="11"/>
      <c r="E6" s="61"/>
      <c r="F6" s="61"/>
      <c r="G6" s="76"/>
      <c r="H6" s="61"/>
      <c r="I6" s="81"/>
      <c r="J6" s="82"/>
      <c r="K6" s="83" t="s">
        <v>50</v>
      </c>
      <c r="L6" s="84"/>
      <c r="M6" s="85"/>
      <c r="N6" s="85"/>
      <c r="O6" s="85"/>
      <c r="P6" s="85"/>
      <c r="Q6" s="85"/>
      <c r="R6" s="91"/>
      <c r="S6" s="91"/>
      <c r="T6" s="91"/>
      <c r="U6" s="91"/>
      <c r="V6" s="91"/>
      <c r="W6" s="91"/>
      <c r="X6" s="92">
        <f>SUM(X2:X5)</f>
        <v>5040</v>
      </c>
      <c r="Y6" s="93"/>
      <c r="Z6" s="94"/>
      <c r="AA6" s="94"/>
      <c r="AB6" s="94"/>
      <c r="AC6" s="95">
        <f>SUM(AC2:AC5)</f>
        <v>320</v>
      </c>
    </row>
    <row r="7" s="71" customFormat="1" ht="14.4" spans="1:29">
      <c r="A7" s="77"/>
      <c r="B7" s="11"/>
      <c r="C7" s="77"/>
      <c r="D7" s="11"/>
      <c r="E7" s="61"/>
      <c r="F7" s="61"/>
      <c r="G7" s="76"/>
      <c r="H7" s="61"/>
      <c r="I7" s="81"/>
      <c r="J7" s="81"/>
      <c r="K7" s="86" t="s">
        <v>51</v>
      </c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25">
        <f>X6+AC6</f>
        <v>5360</v>
      </c>
      <c r="Y7" s="87"/>
      <c r="Z7" s="87"/>
      <c r="AA7" s="87"/>
      <c r="AB7" s="87"/>
      <c r="AC7" s="87"/>
    </row>
  </sheetData>
  <mergeCells count="10">
    <mergeCell ref="L6:Q6"/>
    <mergeCell ref="A2:A5"/>
    <mergeCell ref="C2:C5"/>
    <mergeCell ref="E2:E5"/>
    <mergeCell ref="F2:F3"/>
    <mergeCell ref="F4:F5"/>
    <mergeCell ref="G2:G3"/>
    <mergeCell ref="G4:G5"/>
    <mergeCell ref="H2:H3"/>
    <mergeCell ref="H4:H5"/>
  </mergeCells>
  <pageMargins left="0.7" right="0.7" top="0.75" bottom="0.75" header="0.3" footer="0.3"/>
  <pageSetup paperSize="3" scale="7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zoomScale="80" zoomScaleNormal="80" workbookViewId="0">
      <selection activeCell="V2" sqref="V2:V3"/>
    </sheetView>
  </sheetViews>
  <sheetFormatPr defaultColWidth="9" defaultRowHeight="13.8" outlineLevelRow="6"/>
  <cols>
    <col min="1" max="1" width="9.44444444444444" style="50" customWidth="1"/>
    <col min="2" max="2" width="11.1111111111111" style="50" customWidth="1"/>
    <col min="3" max="3" width="9.44444444444444" style="50" customWidth="1"/>
    <col min="4" max="4" width="10.4907407407407" style="50" customWidth="1"/>
    <col min="5" max="5" width="24.5648148148148" style="51" customWidth="1"/>
    <col min="6" max="6" width="14.5648148148148" style="50" customWidth="1"/>
    <col min="7" max="7" width="12.2222222222222" style="50" hidden="1" customWidth="1"/>
    <col min="8" max="8" width="12.9537037037037" style="50" customWidth="1"/>
    <col min="9" max="9" width="11.2314814814815" style="48" customWidth="1"/>
    <col min="10" max="10" width="7.15740740740741" style="52" customWidth="1"/>
    <col min="11" max="11" width="47.8981481481481" style="50" customWidth="1"/>
    <col min="12" max="12" width="6.91666666666667" style="50" customWidth="1"/>
    <col min="13" max="13" width="10.6666666666667" style="53" hidden="1" customWidth="1"/>
    <col min="14" max="14" width="13" style="50" hidden="1" customWidth="1"/>
    <col min="15" max="17" width="5" style="50" customWidth="1"/>
    <col min="18" max="18" width="9.22222222222222" style="50" customWidth="1"/>
    <col min="19" max="21" width="4.43518518518519" style="50" customWidth="1"/>
    <col min="22" max="22" width="5.7962962962963" style="50" customWidth="1"/>
    <col min="23" max="16375" width="9" style="50"/>
    <col min="16376" max="16384" width="9" style="54"/>
  </cols>
  <sheetData>
    <row r="1" s="48" customFormat="1" ht="41" customHeight="1" spans="1:22">
      <c r="A1" s="55" t="s">
        <v>0</v>
      </c>
      <c r="B1" s="55" t="s">
        <v>52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  <c r="H1" s="56" t="s">
        <v>7</v>
      </c>
      <c r="I1" s="56" t="s">
        <v>5</v>
      </c>
      <c r="J1" s="62" t="s">
        <v>8</v>
      </c>
      <c r="K1" s="56" t="s">
        <v>53</v>
      </c>
      <c r="L1" s="56" t="s">
        <v>54</v>
      </c>
      <c r="M1" s="63" t="s">
        <v>16</v>
      </c>
      <c r="N1" s="64" t="s">
        <v>17</v>
      </c>
      <c r="O1" s="56" t="s">
        <v>18</v>
      </c>
      <c r="P1" s="56" t="s">
        <v>19</v>
      </c>
      <c r="Q1" s="56" t="s">
        <v>20</v>
      </c>
      <c r="R1" s="55" t="s">
        <v>22</v>
      </c>
      <c r="S1" s="56" t="s">
        <v>18</v>
      </c>
      <c r="T1" s="56" t="s">
        <v>19</v>
      </c>
      <c r="U1" s="56" t="s">
        <v>20</v>
      </c>
      <c r="V1" s="55" t="s">
        <v>23</v>
      </c>
    </row>
    <row r="2" s="49" customFormat="1" ht="39" customHeight="1" spans="1:22">
      <c r="A2" s="57">
        <v>1241012</v>
      </c>
      <c r="B2" s="11" t="s">
        <v>41</v>
      </c>
      <c r="C2" s="57" t="s">
        <v>25</v>
      </c>
      <c r="D2" s="58" t="s">
        <v>26</v>
      </c>
      <c r="E2" s="59" t="s">
        <v>27</v>
      </c>
      <c r="F2" s="59" t="s">
        <v>42</v>
      </c>
      <c r="G2" s="59" t="s">
        <v>43</v>
      </c>
      <c r="H2" s="57">
        <v>700</v>
      </c>
      <c r="I2" s="25" t="s">
        <v>44</v>
      </c>
      <c r="J2" s="25" t="s">
        <v>55</v>
      </c>
      <c r="K2" s="21" t="s">
        <v>46</v>
      </c>
      <c r="L2" s="22" t="s">
        <v>40</v>
      </c>
      <c r="M2" s="65">
        <v>60</v>
      </c>
      <c r="N2" s="66" t="s">
        <v>34</v>
      </c>
      <c r="O2" s="11">
        <v>390</v>
      </c>
      <c r="P2" s="11">
        <v>580</v>
      </c>
      <c r="Q2" s="11">
        <v>210</v>
      </c>
      <c r="R2" s="11">
        <f>SUM(L2:Q2)</f>
        <v>1240</v>
      </c>
      <c r="S2" s="11">
        <v>20</v>
      </c>
      <c r="T2" s="11">
        <v>20</v>
      </c>
      <c r="U2" s="11">
        <v>20</v>
      </c>
      <c r="V2" s="69">
        <f>SUM(S2:U2)</f>
        <v>60</v>
      </c>
    </row>
    <row r="3" s="49" customFormat="1" ht="27.6" spans="1:22">
      <c r="A3" s="60"/>
      <c r="B3" s="11" t="s">
        <v>35</v>
      </c>
      <c r="C3" s="60"/>
      <c r="D3" s="58" t="s">
        <v>36</v>
      </c>
      <c r="E3" s="61"/>
      <c r="F3" s="61"/>
      <c r="G3" s="61" t="s">
        <v>43</v>
      </c>
      <c r="H3" s="60">
        <v>700</v>
      </c>
      <c r="I3" s="25" t="s">
        <v>48</v>
      </c>
      <c r="J3" s="25" t="s">
        <v>56</v>
      </c>
      <c r="K3" s="21" t="s">
        <v>39</v>
      </c>
      <c r="L3" s="25" t="s">
        <v>47</v>
      </c>
      <c r="M3" s="65">
        <v>60</v>
      </c>
      <c r="N3" s="66" t="s">
        <v>34</v>
      </c>
      <c r="O3" s="11">
        <v>390</v>
      </c>
      <c r="P3" s="11">
        <v>580</v>
      </c>
      <c r="Q3" s="11">
        <v>210</v>
      </c>
      <c r="R3" s="11">
        <f>SUM(L3:Q3)</f>
        <v>1240</v>
      </c>
      <c r="S3" s="11">
        <v>20</v>
      </c>
      <c r="T3" s="11">
        <v>20</v>
      </c>
      <c r="U3" s="11">
        <v>20</v>
      </c>
      <c r="V3" s="69">
        <f>SUM(S3:U3)</f>
        <v>60</v>
      </c>
    </row>
    <row r="4" s="49" customFormat="1" ht="14.4" spans="1:22">
      <c r="A4" s="60"/>
      <c r="B4" s="11"/>
      <c r="C4" s="60"/>
      <c r="D4" s="58"/>
      <c r="E4" s="61"/>
      <c r="F4" s="61"/>
      <c r="G4" s="60"/>
      <c r="H4" s="60"/>
      <c r="I4" s="25"/>
      <c r="J4" s="25"/>
      <c r="K4" s="22" t="s">
        <v>50</v>
      </c>
      <c r="L4" s="67"/>
      <c r="M4" s="68"/>
      <c r="N4" s="68"/>
      <c r="O4" s="68"/>
      <c r="P4" s="68"/>
      <c r="Q4" s="70"/>
      <c r="R4" s="11">
        <f>SUM(R2:R3)</f>
        <v>2480</v>
      </c>
      <c r="S4" s="11"/>
      <c r="T4" s="11"/>
      <c r="U4" s="11"/>
      <c r="V4" s="11">
        <f>SUM(V2:V3)</f>
        <v>120</v>
      </c>
    </row>
    <row r="5" s="49" customFormat="1" ht="14.4" spans="1:22">
      <c r="A5" s="60"/>
      <c r="B5" s="11"/>
      <c r="C5" s="60"/>
      <c r="D5" s="58"/>
      <c r="E5" s="61"/>
      <c r="F5" s="61"/>
      <c r="G5" s="60"/>
      <c r="H5" s="60"/>
      <c r="I5" s="25"/>
      <c r="J5" s="25"/>
      <c r="K5" s="22" t="s">
        <v>51</v>
      </c>
      <c r="L5" s="67"/>
      <c r="M5" s="68"/>
      <c r="N5" s="68"/>
      <c r="O5" s="68"/>
      <c r="P5" s="68"/>
      <c r="Q5" s="70"/>
      <c r="R5" s="11">
        <f>R4+V4</f>
        <v>2600</v>
      </c>
      <c r="S5" s="11"/>
      <c r="T5" s="11"/>
      <c r="U5" s="11"/>
      <c r="V5" s="11"/>
    </row>
    <row r="6" spans="13:13">
      <c r="M6" s="50"/>
    </row>
    <row r="7" spans="13:13">
      <c r="M7" s="50"/>
    </row>
  </sheetData>
  <mergeCells count="8">
    <mergeCell ref="L4:Q4"/>
    <mergeCell ref="L5:Q5"/>
    <mergeCell ref="A2:A3"/>
    <mergeCell ref="C2:C3"/>
    <mergeCell ref="E2:E3"/>
    <mergeCell ref="F2:F3"/>
    <mergeCell ref="G2:G3"/>
    <mergeCell ref="H2:H3"/>
  </mergeCells>
  <pageMargins left="0.7" right="0.7" top="0.75" bottom="0.75" header="0.3" footer="0.3"/>
  <pageSetup paperSize="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2"/>
  <sheetViews>
    <sheetView zoomScale="60" zoomScaleNormal="60" workbookViewId="0">
      <selection activeCell="X2" sqref="X2:X5"/>
    </sheetView>
  </sheetViews>
  <sheetFormatPr defaultColWidth="9" defaultRowHeight="14.4"/>
  <cols>
    <col min="1" max="1" width="10.2777777777778" style="37" customWidth="1"/>
    <col min="2" max="2" width="11.7777777777778" style="37" customWidth="1"/>
    <col min="3" max="3" width="11.3333333333333" style="2" customWidth="1"/>
    <col min="4" max="4" width="9.88888888888889" style="37" customWidth="1"/>
    <col min="5" max="5" width="18.8888888888889" style="2" customWidth="1"/>
    <col min="6" max="6" width="15.8888888888889" style="3" customWidth="1"/>
    <col min="7" max="7" width="19.4444444444444" style="37" hidden="1" customWidth="1"/>
    <col min="8" max="8" width="7.77777777777778" style="3" customWidth="1"/>
    <col min="9" max="9" width="15.3796296296296" style="37" customWidth="1"/>
    <col min="10" max="10" width="10" style="37" customWidth="1"/>
    <col min="11" max="11" width="47.4444444444444" style="37" customWidth="1"/>
    <col min="12" max="12" width="11.2222222222222" style="37" customWidth="1"/>
    <col min="13" max="13" width="12" style="38" hidden="1" customWidth="1"/>
    <col min="14" max="14" width="13.2592592592593" style="37" hidden="1" customWidth="1"/>
    <col min="15" max="23" width="9" style="37"/>
    <col min="24" max="24" width="10.3333333333333" style="37" customWidth="1"/>
    <col min="25" max="259" width="9" style="37"/>
    <col min="610" max="610" width="9" style="37"/>
    <col min="611" max="614" width="9" style="3"/>
  </cols>
  <sheetData>
    <row r="1" s="3" customFormat="1" ht="35" customHeight="1" spans="1:16384">
      <c r="A1" s="19" t="s">
        <v>57</v>
      </c>
      <c r="B1" s="39" t="s">
        <v>58</v>
      </c>
      <c r="C1" s="9" t="s">
        <v>2</v>
      </c>
      <c r="D1" s="40" t="s">
        <v>59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5</v>
      </c>
      <c r="J1" s="9" t="s">
        <v>60</v>
      </c>
      <c r="K1" s="40" t="s">
        <v>61</v>
      </c>
      <c r="L1" s="40" t="s">
        <v>62</v>
      </c>
      <c r="M1" s="43" t="s">
        <v>16</v>
      </c>
      <c r="N1" s="31" t="s">
        <v>17</v>
      </c>
      <c r="O1" s="9" t="s">
        <v>18</v>
      </c>
      <c r="P1" s="9" t="s">
        <v>19</v>
      </c>
      <c r="Q1" s="9" t="s">
        <v>20</v>
      </c>
      <c r="R1" s="9" t="s">
        <v>21</v>
      </c>
      <c r="S1" s="19" t="s">
        <v>63</v>
      </c>
      <c r="T1" s="9" t="s">
        <v>18</v>
      </c>
      <c r="U1" s="9" t="s">
        <v>19</v>
      </c>
      <c r="V1" s="9" t="s">
        <v>20</v>
      </c>
      <c r="W1" s="9" t="s">
        <v>21</v>
      </c>
      <c r="X1" s="19" t="s">
        <v>64</v>
      </c>
      <c r="Y1"/>
      <c r="Z1"/>
      <c r="AA1"/>
      <c r="AB1"/>
      <c r="AC1"/>
      <c r="AD1"/>
      <c r="AE1"/>
      <c r="AF1" s="37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 s="37"/>
      <c r="FL1" s="37"/>
      <c r="FM1" s="2"/>
      <c r="FN1" s="37"/>
      <c r="FO1" s="2"/>
      <c r="FQ1" s="37"/>
      <c r="FS1" s="37"/>
      <c r="FT1" s="37"/>
      <c r="FU1" s="37"/>
      <c r="FV1" s="37"/>
      <c r="FW1" s="38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  <c r="JX1" s="37"/>
      <c r="JY1" s="37"/>
      <c r="JZ1" s="37"/>
      <c r="KA1" s="37"/>
      <c r="KB1" s="37"/>
      <c r="KC1" s="37"/>
      <c r="KD1" s="37"/>
      <c r="KE1" s="37"/>
      <c r="KF1" s="37"/>
      <c r="KG1" s="37"/>
      <c r="KH1" s="37"/>
      <c r="KI1" s="37"/>
      <c r="KJ1" s="37"/>
      <c r="KK1" s="37"/>
      <c r="KL1" s="37"/>
      <c r="KM1" s="37"/>
      <c r="KN1" s="37"/>
      <c r="KO1" s="37"/>
      <c r="KP1" s="37"/>
      <c r="KQ1" s="37"/>
      <c r="KR1" s="37"/>
      <c r="KS1" s="37"/>
      <c r="KT1" s="37"/>
      <c r="KU1" s="37"/>
      <c r="KV1" s="37"/>
      <c r="KW1" s="37"/>
      <c r="KX1" s="37"/>
      <c r="KY1" s="37"/>
      <c r="KZ1" s="37"/>
      <c r="LA1" s="37"/>
      <c r="LB1" s="37"/>
      <c r="LC1" s="37"/>
      <c r="LD1" s="37"/>
      <c r="LE1" s="37"/>
      <c r="LF1" s="37"/>
      <c r="LG1" s="37"/>
      <c r="LH1" s="37"/>
      <c r="LI1" s="37"/>
      <c r="LJ1" s="37"/>
      <c r="LK1" s="37"/>
      <c r="LL1" s="37"/>
      <c r="LM1" s="37"/>
      <c r="LN1" s="37"/>
      <c r="LO1" s="37"/>
      <c r="LP1" s="37"/>
      <c r="LQ1" s="37"/>
      <c r="LR1" s="37"/>
      <c r="LS1" s="37"/>
      <c r="LT1" s="37"/>
      <c r="LU1" s="37"/>
      <c r="LV1" s="37"/>
      <c r="LW1" s="37"/>
      <c r="LX1" s="37"/>
      <c r="LY1" s="37"/>
      <c r="LZ1" s="37"/>
      <c r="MA1" s="37"/>
      <c r="MB1" s="37"/>
      <c r="MC1" s="37"/>
      <c r="MD1" s="37"/>
      <c r="ME1" s="37"/>
      <c r="MF1" s="37"/>
      <c r="MG1" s="37"/>
      <c r="MH1" s="37"/>
      <c r="MI1" s="37"/>
      <c r="MJ1" s="37"/>
      <c r="MK1" s="37"/>
      <c r="ML1" s="37"/>
      <c r="MM1" s="37"/>
      <c r="MN1" s="37"/>
      <c r="MO1" s="37"/>
      <c r="MP1" s="37"/>
      <c r="MQ1" s="37"/>
      <c r="MR1" s="37"/>
      <c r="MS1" s="37"/>
      <c r="MT1" s="37"/>
      <c r="MU1" s="37"/>
      <c r="MV1" s="37"/>
      <c r="MW1" s="37"/>
      <c r="MX1" s="37"/>
      <c r="MY1" s="37"/>
      <c r="MZ1" s="37"/>
      <c r="NA1" s="37"/>
      <c r="NB1" s="37"/>
      <c r="NC1" s="37"/>
      <c r="ND1" s="37"/>
      <c r="NE1" s="37"/>
      <c r="NF1" s="37"/>
      <c r="NG1" s="37"/>
      <c r="NH1" s="37"/>
      <c r="NI1" s="37"/>
      <c r="NJ1" s="37"/>
      <c r="NK1" s="37"/>
      <c r="NL1" s="37"/>
      <c r="NM1" s="37"/>
      <c r="NN1" s="37"/>
      <c r="NO1" s="37"/>
      <c r="NP1" s="37"/>
      <c r="NQ1" s="37"/>
      <c r="NR1" s="37"/>
      <c r="NS1" s="37"/>
      <c r="NT1" s="37"/>
      <c r="NU1" s="37"/>
      <c r="NV1" s="37"/>
      <c r="NW1" s="37"/>
      <c r="NX1" s="37"/>
      <c r="NY1" s="37"/>
      <c r="NZ1" s="37"/>
      <c r="OA1" s="37"/>
      <c r="OB1" s="37"/>
      <c r="OC1" s="37"/>
      <c r="OD1" s="37"/>
      <c r="OE1" s="37"/>
      <c r="OF1" s="37"/>
      <c r="OG1" s="37"/>
      <c r="OH1" s="37"/>
      <c r="OI1" s="37"/>
      <c r="OJ1" s="37"/>
      <c r="OK1" s="37"/>
      <c r="OL1" s="37"/>
      <c r="OM1" s="37"/>
      <c r="ON1" s="37"/>
      <c r="OO1" s="37"/>
      <c r="OP1" s="37"/>
      <c r="OQ1" s="37"/>
      <c r="OR1" s="37"/>
      <c r="OS1" s="37"/>
      <c r="OT1" s="37"/>
      <c r="OU1" s="37"/>
      <c r="OV1" s="37"/>
      <c r="OW1" s="37"/>
      <c r="OX1" s="37"/>
      <c r="OY1" s="37"/>
      <c r="OZ1" s="37"/>
      <c r="PA1" s="37"/>
      <c r="PB1" s="37"/>
      <c r="PC1" s="37"/>
      <c r="PD1" s="37"/>
      <c r="PE1" s="37"/>
      <c r="PF1" s="37"/>
      <c r="PG1" s="37"/>
      <c r="PH1" s="37"/>
      <c r="PI1" s="37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 s="37"/>
      <c r="QC1" s="37"/>
      <c r="QD1" s="37"/>
      <c r="QE1" s="37"/>
      <c r="QF1" s="37"/>
      <c r="QG1" s="37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 s="37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35" customFormat="1" ht="37" customHeight="1" spans="1:16384">
      <c r="A2" s="10">
        <v>1241153</v>
      </c>
      <c r="B2" s="13" t="s">
        <v>24</v>
      </c>
      <c r="C2" s="10" t="s">
        <v>25</v>
      </c>
      <c r="D2" s="13" t="s">
        <v>26</v>
      </c>
      <c r="E2" s="12" t="s">
        <v>27</v>
      </c>
      <c r="F2" s="12" t="s">
        <v>28</v>
      </c>
      <c r="G2" s="41" t="s">
        <v>29</v>
      </c>
      <c r="H2" s="12">
        <v>844</v>
      </c>
      <c r="I2" s="44" t="s">
        <v>30</v>
      </c>
      <c r="J2" s="45" t="s">
        <v>31</v>
      </c>
      <c r="K2" s="21" t="s">
        <v>32</v>
      </c>
      <c r="L2" s="20" t="s">
        <v>33</v>
      </c>
      <c r="M2" s="32">
        <v>60</v>
      </c>
      <c r="N2" s="33" t="s">
        <v>34</v>
      </c>
      <c r="O2" s="23">
        <v>520</v>
      </c>
      <c r="P2" s="23">
        <v>670</v>
      </c>
      <c r="Q2" s="23">
        <v>400</v>
      </c>
      <c r="R2" s="23">
        <v>200</v>
      </c>
      <c r="S2" s="23">
        <f>SUM(O2:R2)</f>
        <v>1790</v>
      </c>
      <c r="T2" s="23">
        <v>20</v>
      </c>
      <c r="U2" s="23">
        <v>20</v>
      </c>
      <c r="V2" s="23">
        <v>20</v>
      </c>
      <c r="W2" s="23">
        <v>20</v>
      </c>
      <c r="X2" s="8">
        <f>SUM(T2:W2)</f>
        <v>80</v>
      </c>
      <c r="Y2"/>
      <c r="Z2"/>
      <c r="AA2"/>
      <c r="AB2"/>
      <c r="AC2"/>
      <c r="AD2"/>
      <c r="AE2"/>
      <c r="AF2" s="37"/>
      <c r="AG2" s="37"/>
      <c r="AH2" s="37"/>
      <c r="AI2" s="2"/>
      <c r="AJ2" s="37"/>
      <c r="AK2" s="2"/>
      <c r="AL2" s="3"/>
      <c r="AM2" s="37"/>
      <c r="AN2" s="3"/>
      <c r="AO2" s="37"/>
      <c r="AP2" s="37"/>
      <c r="AQ2" s="37"/>
      <c r="AR2" s="37"/>
      <c r="AS2" s="38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2"/>
      <c r="EW2" s="37"/>
      <c r="EX2" s="2"/>
      <c r="EY2" s="3"/>
      <c r="EZ2" s="37"/>
      <c r="FA2" s="3"/>
      <c r="FB2" s="37"/>
      <c r="FC2" s="37"/>
      <c r="FD2" s="37"/>
      <c r="FE2" s="37"/>
      <c r="FF2" s="38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  <c r="IX2" s="37"/>
      <c r="IY2" s="37"/>
      <c r="IZ2" s="37"/>
      <c r="JA2" s="37"/>
      <c r="JB2" s="37"/>
      <c r="JC2" s="37"/>
      <c r="JD2" s="37"/>
      <c r="JE2" s="37"/>
      <c r="JF2" s="37"/>
      <c r="JG2" s="37"/>
      <c r="JH2" s="37"/>
      <c r="JI2" s="37"/>
      <c r="JJ2" s="37"/>
      <c r="JK2" s="37"/>
      <c r="JL2" s="37"/>
      <c r="JM2" s="37"/>
      <c r="JN2" s="37"/>
      <c r="JO2" s="37"/>
      <c r="JP2" s="37"/>
      <c r="JQ2" s="37"/>
      <c r="JR2" s="37"/>
      <c r="JS2" s="37"/>
      <c r="JT2" s="37"/>
      <c r="JU2" s="37"/>
      <c r="JV2" s="37"/>
      <c r="JW2" s="37"/>
      <c r="JX2" s="37"/>
      <c r="JY2" s="37"/>
      <c r="JZ2" s="37"/>
      <c r="KA2" s="37"/>
      <c r="KB2" s="37"/>
      <c r="KC2" s="37"/>
      <c r="KD2" s="37"/>
      <c r="KE2" s="37"/>
      <c r="KF2" s="37"/>
      <c r="KG2" s="37"/>
      <c r="KH2" s="37"/>
      <c r="KI2" s="37"/>
      <c r="KJ2" s="37"/>
      <c r="KK2" s="37"/>
      <c r="KL2" s="37"/>
      <c r="KM2" s="37"/>
      <c r="KN2" s="37"/>
      <c r="KO2" s="37"/>
      <c r="KP2" s="37"/>
      <c r="KQ2" s="37"/>
      <c r="KR2" s="37"/>
      <c r="KS2" s="37"/>
      <c r="KT2" s="37"/>
      <c r="KU2" s="37"/>
      <c r="KV2" s="37"/>
      <c r="KW2" s="37"/>
      <c r="KX2" s="37"/>
      <c r="KY2" s="37"/>
      <c r="KZ2" s="37"/>
      <c r="LA2" s="37"/>
      <c r="LB2" s="37"/>
      <c r="LC2" s="37"/>
      <c r="LD2" s="37"/>
      <c r="LE2" s="37"/>
      <c r="LF2" s="37"/>
      <c r="LG2" s="37"/>
      <c r="LH2" s="37"/>
      <c r="LI2" s="37"/>
      <c r="LJ2" s="37"/>
      <c r="LK2" s="37"/>
      <c r="LL2" s="37"/>
      <c r="LM2" s="37"/>
      <c r="LN2" s="37"/>
      <c r="LO2" s="37"/>
      <c r="LP2" s="37"/>
      <c r="LQ2" s="37"/>
      <c r="LR2" s="37"/>
      <c r="LS2" s="37"/>
      <c r="LT2" s="37"/>
      <c r="LU2" s="37"/>
      <c r="LV2" s="37"/>
      <c r="LW2" s="37"/>
      <c r="LX2" s="37"/>
      <c r="LY2" s="37"/>
      <c r="LZ2" s="37"/>
      <c r="MA2" s="37"/>
      <c r="MB2" s="37"/>
      <c r="MC2" s="37"/>
      <c r="MD2" s="37"/>
      <c r="ME2" s="37"/>
      <c r="MF2" s="37"/>
      <c r="MG2" s="37"/>
      <c r="MH2" s="37"/>
      <c r="MI2" s="37"/>
      <c r="MJ2" s="37"/>
      <c r="MK2" s="37"/>
      <c r="ML2" s="37"/>
      <c r="MM2" s="37"/>
      <c r="MN2" s="37"/>
      <c r="MO2" s="37"/>
      <c r="MP2" s="37"/>
      <c r="MQ2" s="37"/>
      <c r="MR2" s="37"/>
      <c r="MS2" s="37"/>
      <c r="MT2" s="37"/>
      <c r="MU2" s="37"/>
      <c r="MV2" s="37"/>
      <c r="MW2" s="37"/>
      <c r="MX2" s="37"/>
      <c r="MY2" s="37"/>
      <c r="MZ2" s="37"/>
      <c r="NA2" s="37"/>
      <c r="NB2" s="37"/>
      <c r="NC2" s="37"/>
      <c r="ND2" s="37"/>
      <c r="NE2" s="37"/>
      <c r="NF2" s="37"/>
      <c r="NG2" s="37"/>
      <c r="NH2" s="37"/>
      <c r="NI2" s="37"/>
      <c r="NJ2" s="37"/>
      <c r="NK2" s="37"/>
      <c r="NL2" s="37"/>
      <c r="NM2" s="37"/>
      <c r="NN2" s="37"/>
      <c r="NO2" s="37"/>
      <c r="NP2" s="37"/>
      <c r="NQ2" s="37"/>
      <c r="NR2" s="37"/>
      <c r="NS2" s="37"/>
      <c r="NT2" s="37"/>
      <c r="NU2" s="37"/>
      <c r="NV2" s="37"/>
      <c r="NW2" s="37"/>
      <c r="NX2" s="37"/>
      <c r="NY2" s="37"/>
      <c r="NZ2" s="37"/>
      <c r="OA2" s="37"/>
      <c r="OB2" s="37"/>
      <c r="OC2" s="37"/>
      <c r="OD2" s="37"/>
      <c r="OE2" s="37"/>
      <c r="OF2" s="37"/>
      <c r="OG2" s="37"/>
      <c r="OH2" s="37"/>
      <c r="OI2" s="37"/>
      <c r="OJ2" s="37"/>
      <c r="OK2" s="37"/>
      <c r="OL2" s="37"/>
      <c r="OM2" s="37"/>
      <c r="ON2" s="37"/>
      <c r="OO2" s="37"/>
      <c r="OP2" s="37"/>
      <c r="OQ2" s="37"/>
      <c r="OR2" s="37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 s="37"/>
      <c r="PL2" s="37"/>
      <c r="PM2" s="37"/>
      <c r="PN2" s="37"/>
      <c r="PO2" s="37"/>
      <c r="PP2" s="37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 s="37"/>
      <c r="ACF2" s="3"/>
      <c r="ACG2" s="3"/>
      <c r="ACH2" s="3"/>
      <c r="ACI2" s="3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36" customFormat="1" ht="37" customHeight="1" spans="1:16384">
      <c r="A3" s="14"/>
      <c r="B3" s="13" t="s">
        <v>35</v>
      </c>
      <c r="C3" s="14"/>
      <c r="D3" s="13" t="s">
        <v>36</v>
      </c>
      <c r="E3" s="15"/>
      <c r="F3" s="16"/>
      <c r="G3" s="42"/>
      <c r="H3" s="16"/>
      <c r="I3" s="44" t="s">
        <v>37</v>
      </c>
      <c r="J3" s="46" t="s">
        <v>38</v>
      </c>
      <c r="K3" s="21" t="s">
        <v>39</v>
      </c>
      <c r="L3" s="9" t="s">
        <v>40</v>
      </c>
      <c r="M3" s="32">
        <v>60</v>
      </c>
      <c r="N3" s="33" t="s">
        <v>34</v>
      </c>
      <c r="O3" s="23">
        <v>520</v>
      </c>
      <c r="P3" s="23">
        <v>670</v>
      </c>
      <c r="Q3" s="23">
        <v>400</v>
      </c>
      <c r="R3" s="23">
        <v>200</v>
      </c>
      <c r="S3" s="23">
        <f>SUM(O3:R3)</f>
        <v>1790</v>
      </c>
      <c r="T3" s="23">
        <v>20</v>
      </c>
      <c r="U3" s="23">
        <v>20</v>
      </c>
      <c r="V3" s="23">
        <v>20</v>
      </c>
      <c r="W3" s="23">
        <v>20</v>
      </c>
      <c r="X3" s="8">
        <f>SUM(T3:W3)</f>
        <v>80</v>
      </c>
      <c r="Y3"/>
      <c r="Z3"/>
      <c r="AA3"/>
      <c r="AB3"/>
      <c r="AC3"/>
      <c r="AD3"/>
      <c r="AE3"/>
      <c r="AF3" s="37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 s="37"/>
      <c r="BO3" s="37"/>
      <c r="BP3" s="2"/>
      <c r="BQ3" s="37"/>
      <c r="BR3" s="2"/>
      <c r="BS3" s="3"/>
      <c r="BT3" s="37"/>
      <c r="BU3" s="3"/>
      <c r="BV3" s="37"/>
      <c r="BW3" s="37"/>
      <c r="BX3" s="37"/>
      <c r="BY3" s="37"/>
      <c r="BZ3" s="38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  <c r="IY3" s="37"/>
      <c r="IZ3" s="37"/>
      <c r="JA3" s="37"/>
      <c r="JB3" s="37"/>
      <c r="JC3" s="37"/>
      <c r="JD3" s="37"/>
      <c r="JE3" s="37"/>
      <c r="JF3" s="37"/>
      <c r="JG3" s="37"/>
      <c r="JH3" s="37"/>
      <c r="JI3" s="37"/>
      <c r="JJ3" s="37"/>
      <c r="JK3" s="37"/>
      <c r="JL3" s="37"/>
      <c r="JM3" s="37"/>
      <c r="JN3" s="37"/>
      <c r="JO3" s="37"/>
      <c r="JP3" s="37"/>
      <c r="JQ3" s="37"/>
      <c r="JR3" s="37"/>
      <c r="JS3" s="37"/>
      <c r="JT3" s="37"/>
      <c r="JU3" s="37"/>
      <c r="JV3" s="37"/>
      <c r="JW3" s="37"/>
      <c r="JX3" s="37"/>
      <c r="JY3" s="37"/>
      <c r="JZ3" s="37"/>
      <c r="KA3" s="37"/>
      <c r="KB3" s="37"/>
      <c r="KC3" s="37"/>
      <c r="KD3" s="37"/>
      <c r="KE3" s="37"/>
      <c r="KF3" s="37"/>
      <c r="KG3" s="37"/>
      <c r="KH3" s="37"/>
      <c r="KI3" s="37"/>
      <c r="KJ3" s="37"/>
      <c r="KK3" s="37"/>
      <c r="KL3" s="37"/>
      <c r="KM3" s="37"/>
      <c r="KN3" s="37"/>
      <c r="KO3" s="37"/>
      <c r="KP3" s="37"/>
      <c r="KQ3" s="37"/>
      <c r="KR3" s="37"/>
      <c r="KS3" s="37"/>
      <c r="KT3" s="37"/>
      <c r="KU3" s="37"/>
      <c r="KV3" s="37"/>
      <c r="KW3" s="37"/>
      <c r="KX3" s="37"/>
      <c r="KY3" s="37"/>
      <c r="KZ3" s="37"/>
      <c r="LA3" s="37"/>
      <c r="LB3" s="37"/>
      <c r="LC3" s="37"/>
      <c r="LD3" s="37"/>
      <c r="LE3" s="37"/>
      <c r="LF3" s="37"/>
      <c r="LG3" s="37"/>
      <c r="LH3" s="37"/>
      <c r="LI3" s="37"/>
      <c r="LJ3" s="37"/>
      <c r="LK3" s="37"/>
      <c r="LL3" s="37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 s="37"/>
      <c r="MF3" s="37"/>
      <c r="MG3" s="37"/>
      <c r="MH3" s="37"/>
      <c r="MI3" s="37"/>
      <c r="MJ3" s="37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 s="37"/>
      <c r="YZ3" s="3"/>
      <c r="ZA3" s="3"/>
      <c r="ZB3" s="3"/>
      <c r="ZC3" s="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35" customFormat="1" ht="51" customHeight="1" spans="1:16384">
      <c r="A4" s="14"/>
      <c r="B4" s="13" t="s">
        <v>41</v>
      </c>
      <c r="C4" s="14"/>
      <c r="D4" s="13" t="s">
        <v>26</v>
      </c>
      <c r="E4" s="15"/>
      <c r="F4" s="12" t="s">
        <v>42</v>
      </c>
      <c r="G4" s="41" t="s">
        <v>43</v>
      </c>
      <c r="H4" s="12">
        <v>700</v>
      </c>
      <c r="I4" s="44" t="s">
        <v>44</v>
      </c>
      <c r="J4" s="45" t="s">
        <v>45</v>
      </c>
      <c r="K4" s="21" t="s">
        <v>46</v>
      </c>
      <c r="L4" s="20" t="s">
        <v>40</v>
      </c>
      <c r="M4" s="32">
        <v>60</v>
      </c>
      <c r="N4" s="33" t="s">
        <v>34</v>
      </c>
      <c r="O4" s="23">
        <v>230</v>
      </c>
      <c r="P4" s="23">
        <v>290</v>
      </c>
      <c r="Q4" s="23">
        <v>180</v>
      </c>
      <c r="R4" s="23">
        <v>90</v>
      </c>
      <c r="S4" s="26">
        <f>SUM(O4:R4)</f>
        <v>790</v>
      </c>
      <c r="T4" s="23">
        <v>20</v>
      </c>
      <c r="U4" s="23">
        <v>20</v>
      </c>
      <c r="V4" s="23">
        <v>20</v>
      </c>
      <c r="W4" s="23">
        <v>20</v>
      </c>
      <c r="X4" s="34">
        <f>SUM(T4:W4)</f>
        <v>80</v>
      </c>
      <c r="Y4"/>
      <c r="Z4"/>
      <c r="AA4"/>
      <c r="AB4"/>
      <c r="AC4"/>
      <c r="AD4"/>
      <c r="AE4"/>
      <c r="AF4" s="37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 s="37"/>
      <c r="AY4" s="37"/>
      <c r="AZ4" s="2"/>
      <c r="BA4" s="37"/>
      <c r="BB4" s="2"/>
      <c r="BC4" s="3"/>
      <c r="BD4" s="37"/>
      <c r="BE4" s="3"/>
      <c r="BF4" s="37"/>
      <c r="BG4" s="37"/>
      <c r="BH4" s="37"/>
      <c r="BI4" s="37"/>
      <c r="BJ4" s="38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2"/>
      <c r="CH4" s="37"/>
      <c r="CI4" s="2"/>
      <c r="CJ4" s="3"/>
      <c r="CK4" s="37"/>
      <c r="CL4" s="3"/>
      <c r="CM4" s="37"/>
      <c r="CN4" s="37"/>
      <c r="CO4" s="37"/>
      <c r="CP4" s="37"/>
      <c r="CQ4" s="38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  <c r="IX4" s="37"/>
      <c r="IY4" s="37"/>
      <c r="IZ4" s="37"/>
      <c r="JA4" s="37"/>
      <c r="JB4" s="37"/>
      <c r="JC4" s="37"/>
      <c r="JD4" s="37"/>
      <c r="JE4" s="37"/>
      <c r="JF4" s="37"/>
      <c r="JG4" s="37"/>
      <c r="JH4" s="37"/>
      <c r="JI4" s="37"/>
      <c r="JJ4" s="37"/>
      <c r="JK4" s="37"/>
      <c r="JL4" s="37"/>
      <c r="JM4" s="37"/>
      <c r="JN4" s="37"/>
      <c r="JO4" s="37"/>
      <c r="JP4" s="37"/>
      <c r="JQ4" s="37"/>
      <c r="JR4" s="37"/>
      <c r="JS4" s="37"/>
      <c r="JT4" s="37"/>
      <c r="JU4" s="37"/>
      <c r="JV4" s="37"/>
      <c r="JW4" s="37"/>
      <c r="JX4" s="37"/>
      <c r="JY4" s="37"/>
      <c r="JZ4" s="37"/>
      <c r="KA4" s="37"/>
      <c r="KB4" s="37"/>
      <c r="KC4" s="37"/>
      <c r="KD4" s="37"/>
      <c r="KE4" s="37"/>
      <c r="KF4" s="37"/>
      <c r="KG4" s="37"/>
      <c r="KH4" s="37"/>
      <c r="KI4" s="37"/>
      <c r="KJ4" s="37"/>
      <c r="KK4" s="37"/>
      <c r="KL4" s="37"/>
      <c r="KM4" s="37"/>
      <c r="KN4" s="37"/>
      <c r="KO4" s="37"/>
      <c r="KP4" s="37"/>
      <c r="KQ4" s="37"/>
      <c r="KR4" s="37"/>
      <c r="KS4" s="37"/>
      <c r="KT4" s="37"/>
      <c r="KU4" s="37"/>
      <c r="KV4" s="37"/>
      <c r="KW4" s="37"/>
      <c r="KX4" s="37"/>
      <c r="KY4" s="37"/>
      <c r="KZ4" s="37"/>
      <c r="LA4" s="37"/>
      <c r="LB4" s="37"/>
      <c r="LC4" s="37"/>
      <c r="LD4" s="37"/>
      <c r="LE4" s="37"/>
      <c r="LF4" s="37"/>
      <c r="LG4" s="37"/>
      <c r="LH4" s="37"/>
      <c r="LI4" s="37"/>
      <c r="LJ4" s="37"/>
      <c r="LK4" s="37"/>
      <c r="LL4" s="37"/>
      <c r="LM4" s="37"/>
      <c r="LN4" s="37"/>
      <c r="LO4" s="37"/>
      <c r="LP4" s="37"/>
      <c r="LQ4" s="37"/>
      <c r="LR4" s="37"/>
      <c r="LS4" s="37"/>
      <c r="LT4" s="37"/>
      <c r="LU4" s="37"/>
      <c r="LV4" s="37"/>
      <c r="LW4" s="37"/>
      <c r="LX4" s="37"/>
      <c r="LY4" s="37"/>
      <c r="LZ4" s="37"/>
      <c r="MA4" s="37"/>
      <c r="MB4" s="37"/>
      <c r="MC4" s="37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 s="37"/>
      <c r="MW4" s="37"/>
      <c r="MX4" s="37"/>
      <c r="MY4" s="37"/>
      <c r="MZ4" s="37"/>
      <c r="NA4" s="37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 s="37"/>
      <c r="ZQ4" s="3"/>
      <c r="ZR4" s="3"/>
      <c r="ZS4" s="3"/>
      <c r="ZT4" s="3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35" customFormat="1" ht="51" customHeight="1" spans="1:16384">
      <c r="A5" s="17"/>
      <c r="B5" s="13" t="s">
        <v>35</v>
      </c>
      <c r="C5" s="17"/>
      <c r="D5" s="13" t="s">
        <v>36</v>
      </c>
      <c r="E5" s="16"/>
      <c r="F5" s="16"/>
      <c r="G5" s="42"/>
      <c r="H5" s="16"/>
      <c r="I5" s="44" t="s">
        <v>48</v>
      </c>
      <c r="J5" s="45" t="s">
        <v>49</v>
      </c>
      <c r="K5" s="21" t="s">
        <v>39</v>
      </c>
      <c r="L5" s="20" t="s">
        <v>40</v>
      </c>
      <c r="M5" s="32">
        <v>60</v>
      </c>
      <c r="N5" s="33" t="s">
        <v>34</v>
      </c>
      <c r="O5" s="23">
        <v>230</v>
      </c>
      <c r="P5" s="23">
        <v>290</v>
      </c>
      <c r="Q5" s="23">
        <v>180</v>
      </c>
      <c r="R5" s="23">
        <v>90</v>
      </c>
      <c r="S5" s="26">
        <f>SUM(O5:R5)</f>
        <v>790</v>
      </c>
      <c r="T5" s="23">
        <v>20</v>
      </c>
      <c r="U5" s="23">
        <v>20</v>
      </c>
      <c r="V5" s="23">
        <v>20</v>
      </c>
      <c r="W5" s="23">
        <v>20</v>
      </c>
      <c r="X5" s="34">
        <f>SUM(T5:W5)</f>
        <v>80</v>
      </c>
      <c r="Y5"/>
      <c r="Z5"/>
      <c r="AA5"/>
      <c r="AB5"/>
      <c r="AC5"/>
      <c r="AD5"/>
      <c r="AE5"/>
      <c r="AF5" s="37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 s="37"/>
      <c r="CW5" s="37"/>
      <c r="CX5" s="2"/>
      <c r="CY5" s="37"/>
      <c r="CZ5" s="2"/>
      <c r="DA5" s="3"/>
      <c r="DB5" s="37"/>
      <c r="DC5" s="3"/>
      <c r="DD5" s="37"/>
      <c r="DE5" s="37"/>
      <c r="DF5" s="37"/>
      <c r="DG5" s="37"/>
      <c r="DH5" s="38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  <c r="IY5" s="37"/>
      <c r="IZ5" s="37"/>
      <c r="JA5" s="37"/>
      <c r="JB5" s="37"/>
      <c r="JC5" s="37"/>
      <c r="JD5" s="37"/>
      <c r="JE5" s="37"/>
      <c r="JF5" s="37"/>
      <c r="JG5" s="37"/>
      <c r="JH5" s="37"/>
      <c r="JI5" s="37"/>
      <c r="JJ5" s="37"/>
      <c r="JK5" s="37"/>
      <c r="JL5" s="37"/>
      <c r="JM5" s="37"/>
      <c r="JN5" s="37"/>
      <c r="JO5" s="37"/>
      <c r="JP5" s="37"/>
      <c r="JQ5" s="37"/>
      <c r="JR5" s="37"/>
      <c r="JS5" s="37"/>
      <c r="JT5" s="37"/>
      <c r="JU5" s="37"/>
      <c r="JV5" s="37"/>
      <c r="JW5" s="37"/>
      <c r="JX5" s="37"/>
      <c r="JY5" s="37"/>
      <c r="JZ5" s="37"/>
      <c r="KA5" s="37"/>
      <c r="KB5" s="37"/>
      <c r="KC5" s="37"/>
      <c r="KD5" s="37"/>
      <c r="KE5" s="37"/>
      <c r="KF5" s="37"/>
      <c r="KG5" s="37"/>
      <c r="KH5" s="37"/>
      <c r="KI5" s="37"/>
      <c r="KJ5" s="37"/>
      <c r="KK5" s="37"/>
      <c r="KL5" s="37"/>
      <c r="KM5" s="37"/>
      <c r="KN5" s="37"/>
      <c r="KO5" s="37"/>
      <c r="KP5" s="37"/>
      <c r="KQ5" s="37"/>
      <c r="KR5" s="37"/>
      <c r="KS5" s="37"/>
      <c r="KT5" s="37"/>
      <c r="KU5" s="37"/>
      <c r="KV5" s="37"/>
      <c r="KW5" s="37"/>
      <c r="KX5" s="37"/>
      <c r="KY5" s="37"/>
      <c r="KZ5" s="37"/>
      <c r="LA5" s="37"/>
      <c r="LB5" s="37"/>
      <c r="LC5" s="37"/>
      <c r="LD5" s="37"/>
      <c r="LE5" s="37"/>
      <c r="LF5" s="37"/>
      <c r="LG5" s="37"/>
      <c r="LH5" s="37"/>
      <c r="LI5" s="37"/>
      <c r="LJ5" s="37"/>
      <c r="LK5" s="37"/>
      <c r="LL5" s="37"/>
      <c r="LM5" s="37"/>
      <c r="LN5" s="37"/>
      <c r="LO5" s="37"/>
      <c r="LP5" s="37"/>
      <c r="LQ5" s="37"/>
      <c r="LR5" s="37"/>
      <c r="LS5" s="37"/>
      <c r="LT5" s="37"/>
      <c r="LU5" s="37"/>
      <c r="LV5" s="37"/>
      <c r="LW5" s="37"/>
      <c r="LX5" s="37"/>
      <c r="LY5" s="37"/>
      <c r="LZ5" s="37"/>
      <c r="MA5" s="37"/>
      <c r="MB5" s="37"/>
      <c r="MC5" s="37"/>
      <c r="MD5" s="37"/>
      <c r="ME5" s="37"/>
      <c r="MF5" s="37"/>
      <c r="MG5" s="37"/>
      <c r="MH5" s="37"/>
      <c r="MI5" s="37"/>
      <c r="MJ5" s="37"/>
      <c r="MK5" s="37"/>
      <c r="ML5" s="37"/>
      <c r="MM5" s="37"/>
      <c r="MN5" s="37"/>
      <c r="MO5" s="37"/>
      <c r="MP5" s="37"/>
      <c r="MQ5" s="37"/>
      <c r="MR5" s="37"/>
      <c r="MS5" s="37"/>
      <c r="MT5" s="37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 s="37"/>
      <c r="NN5" s="37"/>
      <c r="NO5" s="37"/>
      <c r="NP5" s="37"/>
      <c r="NQ5" s="37"/>
      <c r="NR5" s="37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 s="37"/>
      <c r="AAH5" s="3"/>
      <c r="AAI5" s="3"/>
      <c r="AAJ5" s="3"/>
      <c r="AAK5" s="3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35" customFormat="1" ht="43" customHeight="1" spans="1:16384">
      <c r="A6" s="17"/>
      <c r="B6" s="13"/>
      <c r="C6" s="17"/>
      <c r="D6" s="13"/>
      <c r="E6" s="16"/>
      <c r="F6" s="16"/>
      <c r="G6" s="42"/>
      <c r="H6" s="16"/>
      <c r="I6" s="44"/>
      <c r="J6" s="45"/>
      <c r="K6" s="47"/>
      <c r="L6" s="20"/>
      <c r="M6" s="32"/>
      <c r="N6" s="33"/>
      <c r="O6" s="27" t="s">
        <v>50</v>
      </c>
      <c r="P6" s="28"/>
      <c r="Q6" s="28"/>
      <c r="R6" s="29"/>
      <c r="S6" s="26">
        <f>SUM(S2:S5)</f>
        <v>5160</v>
      </c>
      <c r="T6" s="23"/>
      <c r="U6" s="23"/>
      <c r="V6" s="23"/>
      <c r="W6" s="23"/>
      <c r="X6" s="26">
        <f>SUM(X2:X5)</f>
        <v>320</v>
      </c>
      <c r="Y6"/>
      <c r="Z6"/>
      <c r="AA6"/>
      <c r="AB6"/>
      <c r="AC6"/>
      <c r="AD6"/>
      <c r="AE6"/>
      <c r="AF6" s="37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 s="37"/>
      <c r="CW6" s="37"/>
      <c r="CX6" s="2"/>
      <c r="CY6" s="37"/>
      <c r="CZ6" s="2"/>
      <c r="DA6" s="3"/>
      <c r="DB6" s="37"/>
      <c r="DC6" s="3"/>
      <c r="DD6" s="37"/>
      <c r="DE6" s="37"/>
      <c r="DF6" s="37"/>
      <c r="DG6" s="37"/>
      <c r="DH6" s="38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  <c r="IX6" s="37"/>
      <c r="IY6" s="37"/>
      <c r="IZ6" s="37"/>
      <c r="JA6" s="37"/>
      <c r="JB6" s="37"/>
      <c r="JC6" s="37"/>
      <c r="JD6" s="37"/>
      <c r="JE6" s="37"/>
      <c r="JF6" s="37"/>
      <c r="JG6" s="37"/>
      <c r="JH6" s="37"/>
      <c r="JI6" s="37"/>
      <c r="JJ6" s="37"/>
      <c r="JK6" s="37"/>
      <c r="JL6" s="37"/>
      <c r="JM6" s="37"/>
      <c r="JN6" s="37"/>
      <c r="JO6" s="37"/>
      <c r="JP6" s="37"/>
      <c r="JQ6" s="37"/>
      <c r="JR6" s="37"/>
      <c r="JS6" s="37"/>
      <c r="JT6" s="37"/>
      <c r="JU6" s="37"/>
      <c r="JV6" s="37"/>
      <c r="JW6" s="37"/>
      <c r="JX6" s="37"/>
      <c r="JY6" s="37"/>
      <c r="JZ6" s="37"/>
      <c r="KA6" s="37"/>
      <c r="KB6" s="37"/>
      <c r="KC6" s="37"/>
      <c r="KD6" s="37"/>
      <c r="KE6" s="37"/>
      <c r="KF6" s="37"/>
      <c r="KG6" s="37"/>
      <c r="KH6" s="37"/>
      <c r="KI6" s="37"/>
      <c r="KJ6" s="37"/>
      <c r="KK6" s="37"/>
      <c r="KL6" s="37"/>
      <c r="KM6" s="37"/>
      <c r="KN6" s="37"/>
      <c r="KO6" s="37"/>
      <c r="KP6" s="37"/>
      <c r="KQ6" s="37"/>
      <c r="KR6" s="37"/>
      <c r="KS6" s="37"/>
      <c r="KT6" s="37"/>
      <c r="KU6" s="37"/>
      <c r="KV6" s="37"/>
      <c r="KW6" s="37"/>
      <c r="KX6" s="37"/>
      <c r="KY6" s="37"/>
      <c r="KZ6" s="37"/>
      <c r="LA6" s="37"/>
      <c r="LB6" s="37"/>
      <c r="LC6" s="37"/>
      <c r="LD6" s="37"/>
      <c r="LE6" s="37"/>
      <c r="LF6" s="37"/>
      <c r="LG6" s="37"/>
      <c r="LH6" s="37"/>
      <c r="LI6" s="37"/>
      <c r="LJ6" s="37"/>
      <c r="LK6" s="37"/>
      <c r="LL6" s="37"/>
      <c r="LM6" s="37"/>
      <c r="LN6" s="37"/>
      <c r="LO6" s="37"/>
      <c r="LP6" s="37"/>
      <c r="LQ6" s="37"/>
      <c r="LR6" s="37"/>
      <c r="LS6" s="37"/>
      <c r="LT6" s="37"/>
      <c r="LU6" s="37"/>
      <c r="LV6" s="37"/>
      <c r="LW6" s="37"/>
      <c r="LX6" s="37"/>
      <c r="LY6" s="37"/>
      <c r="LZ6" s="37"/>
      <c r="MA6" s="37"/>
      <c r="MB6" s="37"/>
      <c r="MC6" s="37"/>
      <c r="MD6" s="37"/>
      <c r="ME6" s="37"/>
      <c r="MF6" s="37"/>
      <c r="MG6" s="37"/>
      <c r="MH6" s="37"/>
      <c r="MI6" s="37"/>
      <c r="MJ6" s="37"/>
      <c r="MK6" s="37"/>
      <c r="ML6" s="37"/>
      <c r="MM6" s="37"/>
      <c r="MN6" s="37"/>
      <c r="MO6" s="37"/>
      <c r="MP6" s="37"/>
      <c r="MQ6" s="37"/>
      <c r="MR6" s="37"/>
      <c r="MS6" s="37"/>
      <c r="MT6" s="37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 s="37"/>
      <c r="NN6" s="37"/>
      <c r="NO6" s="37"/>
      <c r="NP6" s="37"/>
      <c r="NQ6" s="37"/>
      <c r="NR6" s="37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 s="37"/>
      <c r="AAH6" s="3"/>
      <c r="AAI6" s="3"/>
      <c r="AAJ6" s="3"/>
      <c r="AAK6" s="3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35" customFormat="1" ht="43" customHeight="1" spans="1:16384">
      <c r="A7" s="17"/>
      <c r="B7" s="13"/>
      <c r="C7" s="17"/>
      <c r="D7" s="13"/>
      <c r="E7" s="16"/>
      <c r="F7" s="16"/>
      <c r="G7" s="42"/>
      <c r="H7" s="16"/>
      <c r="I7" s="44"/>
      <c r="J7" s="45"/>
      <c r="K7" s="47"/>
      <c r="L7" s="20"/>
      <c r="M7" s="32"/>
      <c r="N7" s="33"/>
      <c r="O7" s="27" t="s">
        <v>51</v>
      </c>
      <c r="P7" s="28"/>
      <c r="Q7" s="28"/>
      <c r="R7" s="29"/>
      <c r="S7" s="26">
        <f>S6+X6</f>
        <v>5480</v>
      </c>
      <c r="T7" s="23"/>
      <c r="U7" s="23"/>
      <c r="V7" s="23"/>
      <c r="W7" s="23"/>
      <c r="X7" s="26"/>
      <c r="Y7"/>
      <c r="Z7"/>
      <c r="AA7"/>
      <c r="AB7"/>
      <c r="AC7"/>
      <c r="AD7"/>
      <c r="AE7"/>
      <c r="AF7" s="3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 s="37"/>
      <c r="CW7" s="37"/>
      <c r="CX7" s="2"/>
      <c r="CY7" s="37"/>
      <c r="CZ7" s="2"/>
      <c r="DA7" s="3"/>
      <c r="DB7" s="37"/>
      <c r="DC7" s="3"/>
      <c r="DD7" s="37"/>
      <c r="DE7" s="37"/>
      <c r="DF7" s="37"/>
      <c r="DG7" s="37"/>
      <c r="DH7" s="38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/>
      <c r="IY7" s="37"/>
      <c r="IZ7" s="37"/>
      <c r="JA7" s="37"/>
      <c r="JB7" s="37"/>
      <c r="JC7" s="37"/>
      <c r="JD7" s="37"/>
      <c r="JE7" s="37"/>
      <c r="JF7" s="37"/>
      <c r="JG7" s="37"/>
      <c r="JH7" s="37"/>
      <c r="JI7" s="37"/>
      <c r="JJ7" s="37"/>
      <c r="JK7" s="37"/>
      <c r="JL7" s="37"/>
      <c r="JM7" s="37"/>
      <c r="JN7" s="37"/>
      <c r="JO7" s="37"/>
      <c r="JP7" s="37"/>
      <c r="JQ7" s="37"/>
      <c r="JR7" s="37"/>
      <c r="JS7" s="37"/>
      <c r="JT7" s="37"/>
      <c r="JU7" s="37"/>
      <c r="JV7" s="37"/>
      <c r="JW7" s="37"/>
      <c r="JX7" s="37"/>
      <c r="JY7" s="37"/>
      <c r="JZ7" s="37"/>
      <c r="KA7" s="37"/>
      <c r="KB7" s="37"/>
      <c r="KC7" s="37"/>
      <c r="KD7" s="37"/>
      <c r="KE7" s="37"/>
      <c r="KF7" s="37"/>
      <c r="KG7" s="37"/>
      <c r="KH7" s="37"/>
      <c r="KI7" s="37"/>
      <c r="KJ7" s="37"/>
      <c r="KK7" s="37"/>
      <c r="KL7" s="37"/>
      <c r="KM7" s="37"/>
      <c r="KN7" s="37"/>
      <c r="KO7" s="37"/>
      <c r="KP7" s="37"/>
      <c r="KQ7" s="37"/>
      <c r="KR7" s="37"/>
      <c r="KS7" s="37"/>
      <c r="KT7" s="37"/>
      <c r="KU7" s="37"/>
      <c r="KV7" s="37"/>
      <c r="KW7" s="37"/>
      <c r="KX7" s="37"/>
      <c r="KY7" s="37"/>
      <c r="KZ7" s="37"/>
      <c r="LA7" s="37"/>
      <c r="LB7" s="37"/>
      <c r="LC7" s="37"/>
      <c r="LD7" s="37"/>
      <c r="LE7" s="37"/>
      <c r="LF7" s="37"/>
      <c r="LG7" s="37"/>
      <c r="LH7" s="37"/>
      <c r="LI7" s="37"/>
      <c r="LJ7" s="37"/>
      <c r="LK7" s="37"/>
      <c r="LL7" s="37"/>
      <c r="LM7" s="37"/>
      <c r="LN7" s="37"/>
      <c r="LO7" s="37"/>
      <c r="LP7" s="37"/>
      <c r="LQ7" s="37"/>
      <c r="LR7" s="37"/>
      <c r="LS7" s="37"/>
      <c r="LT7" s="37"/>
      <c r="LU7" s="37"/>
      <c r="LV7" s="37"/>
      <c r="LW7" s="37"/>
      <c r="LX7" s="37"/>
      <c r="LY7" s="37"/>
      <c r="LZ7" s="37"/>
      <c r="MA7" s="37"/>
      <c r="MB7" s="37"/>
      <c r="MC7" s="37"/>
      <c r="MD7" s="37"/>
      <c r="ME7" s="37"/>
      <c r="MF7" s="37"/>
      <c r="MG7" s="37"/>
      <c r="MH7" s="37"/>
      <c r="MI7" s="37"/>
      <c r="MJ7" s="37"/>
      <c r="MK7" s="37"/>
      <c r="ML7" s="37"/>
      <c r="MM7" s="37"/>
      <c r="MN7" s="37"/>
      <c r="MO7" s="37"/>
      <c r="MP7" s="37"/>
      <c r="MQ7" s="37"/>
      <c r="MR7" s="37"/>
      <c r="MS7" s="37"/>
      <c r="MT7" s="3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 s="37"/>
      <c r="NN7" s="37"/>
      <c r="NO7" s="37"/>
      <c r="NP7" s="37"/>
      <c r="NQ7" s="37"/>
      <c r="NR7" s="3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 s="37"/>
      <c r="AAH7" s="3"/>
      <c r="AAI7" s="3"/>
      <c r="AAJ7" s="3"/>
      <c r="AAK7" s="3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pans="278:283">
      <c r="JR8" s="37"/>
      <c r="JS8" s="37"/>
      <c r="JT8" s="37"/>
      <c r="JU8" s="37"/>
      <c r="JV8" s="37"/>
      <c r="JW8" s="37"/>
    </row>
    <row r="9" spans="278:2189">
      <c r="JR9" s="37"/>
      <c r="JS9" s="37"/>
      <c r="JT9" s="37"/>
      <c r="JU9" s="37"/>
      <c r="JV9" s="37"/>
      <c r="JW9" s="37"/>
      <c r="BHP9" s="37"/>
      <c r="BHQ9" s="37"/>
      <c r="BHR9" s="2"/>
      <c r="BHS9" s="37"/>
      <c r="BHT9" s="2"/>
      <c r="BHU9" s="3"/>
      <c r="BHV9" s="37"/>
      <c r="BHW9" s="3"/>
      <c r="BHX9" s="37"/>
      <c r="BHY9" s="37"/>
      <c r="BHZ9" s="37"/>
      <c r="BIA9" s="37"/>
      <c r="BIB9" s="38"/>
      <c r="BIC9" s="37"/>
      <c r="BID9" s="37"/>
      <c r="BIE9" s="37"/>
      <c r="BIF9" s="37"/>
      <c r="BIG9" s="37"/>
      <c r="BIH9" s="37"/>
      <c r="BII9" s="37"/>
      <c r="BIJ9" s="37"/>
      <c r="BIK9" s="37"/>
      <c r="BIL9" s="37"/>
      <c r="BIM9" s="37"/>
      <c r="BIN9" s="37"/>
      <c r="BIO9" s="37"/>
      <c r="BIP9" s="37"/>
      <c r="BIQ9" s="37"/>
      <c r="BIR9" s="37"/>
      <c r="BIS9" s="37"/>
      <c r="BIT9" s="37"/>
      <c r="BIU9" s="37"/>
      <c r="BIV9" s="37"/>
      <c r="BIW9" s="37"/>
      <c r="BIX9" s="37"/>
      <c r="BIY9" s="37"/>
      <c r="BIZ9" s="37"/>
      <c r="BJA9" s="37"/>
      <c r="BJB9" s="37"/>
      <c r="BJC9" s="37"/>
      <c r="BJD9" s="37"/>
      <c r="BJE9" s="37"/>
      <c r="BJF9" s="37"/>
      <c r="BJG9" s="37"/>
      <c r="BJH9" s="37"/>
      <c r="BJI9" s="37"/>
      <c r="BJJ9" s="37"/>
      <c r="BJK9" s="37"/>
      <c r="BJL9" s="37"/>
      <c r="BJM9" s="37"/>
      <c r="BJN9" s="37"/>
      <c r="BJO9" s="37"/>
      <c r="BJP9" s="37"/>
      <c r="BJQ9" s="37"/>
      <c r="BJR9" s="37"/>
      <c r="BJS9" s="37"/>
      <c r="BJT9" s="37"/>
      <c r="BJU9" s="37"/>
      <c r="BJV9" s="37"/>
      <c r="BJW9" s="37"/>
      <c r="BJX9" s="37"/>
      <c r="BJY9" s="37"/>
      <c r="BJZ9" s="37"/>
      <c r="BKA9" s="37"/>
      <c r="BKB9" s="37"/>
      <c r="BKC9" s="37"/>
      <c r="BKD9" s="37"/>
      <c r="BKE9" s="37"/>
      <c r="BKF9" s="37"/>
      <c r="BKG9" s="37"/>
      <c r="BKH9" s="37"/>
      <c r="BKI9" s="37"/>
      <c r="BKJ9" s="37"/>
      <c r="BKK9" s="37"/>
      <c r="BKL9" s="37"/>
      <c r="BKM9" s="37"/>
      <c r="BKN9" s="37"/>
      <c r="BKO9" s="37"/>
      <c r="BKP9" s="37"/>
      <c r="BKQ9" s="37"/>
      <c r="BKR9" s="37"/>
      <c r="BKS9" s="37"/>
      <c r="BKT9" s="37"/>
      <c r="BKU9" s="37"/>
      <c r="BKV9" s="37"/>
      <c r="BKW9" s="37"/>
      <c r="BKX9" s="37"/>
      <c r="BKY9" s="37"/>
      <c r="BKZ9" s="37"/>
      <c r="BLA9" s="37"/>
      <c r="BLB9" s="37"/>
      <c r="BLC9" s="37"/>
      <c r="BLD9" s="37"/>
      <c r="BLE9" s="37"/>
      <c r="BLF9" s="37"/>
      <c r="BLG9" s="37"/>
      <c r="BLH9" s="37"/>
      <c r="BLI9" s="37"/>
      <c r="BLJ9" s="37"/>
      <c r="BLK9" s="37"/>
      <c r="BLL9" s="37"/>
      <c r="BLM9" s="37"/>
      <c r="BLN9" s="37"/>
      <c r="BLO9" s="37"/>
      <c r="BLP9" s="37"/>
      <c r="BLQ9" s="37"/>
      <c r="BLR9" s="37"/>
      <c r="BLS9" s="37"/>
      <c r="BLT9" s="37"/>
      <c r="BLU9" s="37"/>
      <c r="BLV9" s="37"/>
      <c r="BLW9" s="37"/>
      <c r="BLX9" s="37"/>
      <c r="BLY9" s="37"/>
      <c r="BLZ9" s="37"/>
      <c r="BMA9" s="37"/>
      <c r="BMB9" s="37"/>
      <c r="BMC9" s="37"/>
      <c r="BMD9" s="37"/>
      <c r="BME9" s="37"/>
      <c r="BMF9" s="37"/>
      <c r="BMG9" s="37"/>
      <c r="BMH9" s="37"/>
      <c r="BMI9" s="37"/>
      <c r="BMJ9" s="37"/>
      <c r="BMK9" s="37"/>
      <c r="BML9" s="37"/>
      <c r="BMM9" s="37"/>
      <c r="BMN9" s="37"/>
      <c r="BMO9" s="37"/>
      <c r="BMP9" s="37"/>
      <c r="BMQ9" s="37"/>
      <c r="BMR9" s="37"/>
      <c r="BMS9" s="37"/>
      <c r="BMT9" s="37"/>
      <c r="BMU9" s="37"/>
      <c r="BMV9" s="37"/>
      <c r="BMW9" s="37"/>
      <c r="BMX9" s="37"/>
      <c r="BMY9" s="37"/>
      <c r="BMZ9" s="37"/>
      <c r="BNA9" s="37"/>
      <c r="BNB9" s="37"/>
      <c r="BNC9" s="37"/>
      <c r="BND9" s="37"/>
      <c r="BNE9" s="37"/>
      <c r="BNF9" s="37"/>
      <c r="BNG9" s="37"/>
      <c r="BNH9" s="37"/>
      <c r="BNI9" s="37"/>
      <c r="BNJ9" s="37"/>
      <c r="BNK9" s="37"/>
      <c r="BNL9" s="37"/>
      <c r="BNM9" s="37"/>
      <c r="BNN9" s="37"/>
      <c r="BNO9" s="37"/>
      <c r="BNP9" s="37"/>
      <c r="BNQ9" s="37"/>
      <c r="BNR9" s="37"/>
      <c r="BNS9" s="37"/>
      <c r="BNT9" s="37"/>
      <c r="BNU9" s="37"/>
      <c r="BNV9" s="37"/>
      <c r="BNW9" s="37"/>
      <c r="BNX9" s="37"/>
      <c r="BNY9" s="37"/>
      <c r="BNZ9" s="37"/>
      <c r="BOA9" s="37"/>
      <c r="BOB9" s="37"/>
      <c r="BOC9" s="37"/>
      <c r="BOD9" s="37"/>
      <c r="BOE9" s="37"/>
      <c r="BOF9" s="37"/>
      <c r="BOG9" s="37"/>
      <c r="BOH9" s="37"/>
      <c r="BOI9" s="37"/>
      <c r="BOJ9" s="37"/>
      <c r="BOK9" s="37"/>
      <c r="BOL9" s="37"/>
      <c r="BOM9" s="37"/>
      <c r="BON9" s="37"/>
      <c r="BOO9" s="37"/>
      <c r="BOP9" s="37"/>
      <c r="BOQ9" s="37"/>
      <c r="BOR9" s="37"/>
      <c r="BOS9" s="37"/>
      <c r="BOT9" s="37"/>
      <c r="BOU9" s="37"/>
      <c r="BOV9" s="37"/>
      <c r="BOW9" s="37"/>
      <c r="BOX9" s="37"/>
      <c r="BOY9" s="37"/>
      <c r="BOZ9" s="37"/>
      <c r="BPA9" s="37"/>
      <c r="BPB9" s="37"/>
      <c r="BPC9" s="37"/>
      <c r="BPD9" s="37"/>
      <c r="BPE9" s="37"/>
      <c r="BPF9" s="37"/>
      <c r="BPG9" s="37"/>
      <c r="BPH9" s="37"/>
      <c r="BPI9" s="37"/>
      <c r="BPJ9" s="37"/>
      <c r="BPK9" s="37"/>
      <c r="BPL9" s="37"/>
      <c r="BPM9" s="37"/>
      <c r="BPN9" s="37"/>
      <c r="BPO9" s="37"/>
      <c r="BPP9" s="37"/>
      <c r="BPQ9" s="37"/>
      <c r="BPR9" s="37"/>
      <c r="BPS9" s="37"/>
      <c r="BPT9" s="37"/>
      <c r="BPU9" s="37"/>
      <c r="BPV9" s="37"/>
      <c r="BPW9" s="37"/>
      <c r="BPX9" s="37"/>
      <c r="BPY9" s="37"/>
      <c r="BPZ9" s="37"/>
      <c r="BQA9" s="37"/>
      <c r="BQB9" s="37"/>
      <c r="BQC9" s="37"/>
      <c r="BQD9" s="37"/>
      <c r="BQE9" s="37"/>
      <c r="BQF9" s="37"/>
      <c r="BQG9" s="37"/>
      <c r="BQH9" s="37"/>
      <c r="BQI9" s="37"/>
      <c r="BQJ9" s="37"/>
      <c r="BQK9" s="37"/>
      <c r="BQL9" s="37"/>
      <c r="BQM9" s="37"/>
      <c r="BQN9" s="37"/>
      <c r="BQO9" s="37"/>
      <c r="BQP9" s="37"/>
      <c r="BQQ9" s="37"/>
      <c r="BQR9" s="37"/>
      <c r="BQS9" s="37"/>
      <c r="BQT9" s="37"/>
      <c r="BQU9" s="37"/>
      <c r="BQV9" s="37"/>
      <c r="BQW9" s="37"/>
      <c r="BQX9" s="37"/>
      <c r="BQY9" s="37"/>
      <c r="BQZ9" s="37"/>
      <c r="BRA9" s="37"/>
      <c r="BRB9" s="37"/>
      <c r="BRC9" s="37"/>
      <c r="BRD9" s="37"/>
      <c r="BRE9" s="37"/>
      <c r="BRF9" s="37"/>
      <c r="BRG9" s="37"/>
      <c r="BRH9" s="37"/>
      <c r="BRI9" s="37"/>
      <c r="BRJ9" s="37"/>
      <c r="BRK9" s="37"/>
      <c r="BRL9" s="37"/>
      <c r="BRM9" s="37"/>
      <c r="BRN9" s="37"/>
      <c r="BSG9" s="37"/>
      <c r="BSH9" s="37"/>
      <c r="BSI9" s="37"/>
      <c r="BSJ9" s="37"/>
      <c r="BSK9" s="37"/>
      <c r="BSL9" s="37"/>
      <c r="CFA9" s="37"/>
      <c r="CFB9" s="3"/>
      <c r="CFC9" s="3"/>
      <c r="CFD9" s="3"/>
      <c r="CFE9" s="3"/>
    </row>
    <row r="10" spans="278:283">
      <c r="JR10" s="37"/>
      <c r="JS10" s="37"/>
      <c r="JT10" s="37"/>
      <c r="JU10" s="37"/>
      <c r="JV10" s="37"/>
      <c r="JW10" s="37"/>
    </row>
    <row r="11" spans="278:283">
      <c r="JR11" s="37"/>
      <c r="JS11" s="37"/>
      <c r="JT11" s="37"/>
      <c r="JU11" s="37"/>
      <c r="JV11" s="37"/>
      <c r="JW11" s="37"/>
    </row>
    <row r="12" spans="278:283">
      <c r="JR12" s="37"/>
      <c r="JS12" s="37"/>
      <c r="JT12" s="37"/>
      <c r="JU12" s="37"/>
      <c r="JV12" s="37"/>
      <c r="JW12" s="37"/>
    </row>
    <row r="13" spans="278:283">
      <c r="JR13" s="37"/>
      <c r="JS13" s="37"/>
      <c r="JT13" s="37"/>
      <c r="JU13" s="37"/>
      <c r="JV13" s="37"/>
      <c r="JW13" s="37"/>
    </row>
    <row r="14" spans="278:283">
      <c r="JR14" s="37"/>
      <c r="JS14" s="37"/>
      <c r="JT14" s="37"/>
      <c r="JU14" s="37"/>
      <c r="JV14" s="37"/>
      <c r="JW14" s="37"/>
    </row>
    <row r="15" spans="278:283">
      <c r="JR15" s="37"/>
      <c r="JS15" s="37"/>
      <c r="JT15" s="37"/>
      <c r="JU15" s="37"/>
      <c r="JV15" s="37"/>
      <c r="JW15" s="37"/>
    </row>
    <row r="18" spans="1301:1484">
      <c r="AXA18" s="37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</row>
    <row r="19" spans="1452:2065">
      <c r="BCV19" s="37"/>
      <c r="BCW19" s="37"/>
      <c r="BCX19" s="2"/>
      <c r="BCY19" s="37"/>
      <c r="BCZ19" s="2"/>
      <c r="BDA19" s="3"/>
      <c r="BDB19" s="37"/>
      <c r="BDC19" s="3"/>
      <c r="BDD19" s="37"/>
      <c r="BDE19" s="37"/>
      <c r="BDF19" s="37"/>
      <c r="BDG19" s="37"/>
      <c r="BDH19" s="38"/>
      <c r="BDI19" s="37"/>
      <c r="BDJ19" s="37"/>
      <c r="BDK19" s="37"/>
      <c r="BDL19" s="37"/>
      <c r="BDM19" s="37"/>
      <c r="BDN19" s="37"/>
      <c r="BDO19" s="37"/>
      <c r="BDP19" s="37"/>
      <c r="BDQ19" s="37"/>
      <c r="BDR19" s="37"/>
      <c r="BDS19" s="37"/>
      <c r="BDT19" s="37"/>
      <c r="BDU19" s="37"/>
      <c r="BDV19" s="37"/>
      <c r="BDW19" s="37"/>
      <c r="BDX19" s="37"/>
      <c r="BDY19" s="37"/>
      <c r="BDZ19" s="37"/>
      <c r="BEA19" s="37"/>
      <c r="BEB19" s="37"/>
      <c r="BEC19" s="37"/>
      <c r="BED19" s="37"/>
      <c r="BEE19" s="37"/>
      <c r="BEF19" s="37"/>
      <c r="BEG19" s="37"/>
      <c r="BEH19" s="37"/>
      <c r="BEI19" s="37"/>
      <c r="BEJ19" s="37"/>
      <c r="BEK19" s="37"/>
      <c r="BEL19" s="37"/>
      <c r="BEM19" s="37"/>
      <c r="BEN19" s="37"/>
      <c r="BEO19" s="37"/>
      <c r="BEP19" s="37"/>
      <c r="BEQ19" s="37"/>
      <c r="BER19" s="37"/>
      <c r="BES19" s="37"/>
      <c r="BET19" s="37"/>
      <c r="BEU19" s="37"/>
      <c r="BEV19" s="37"/>
      <c r="BEW19" s="37"/>
      <c r="BEX19" s="37"/>
      <c r="BEY19" s="37"/>
      <c r="BEZ19" s="37"/>
      <c r="BFA19" s="37"/>
      <c r="BFB19" s="37"/>
      <c r="BFC19" s="37"/>
      <c r="BFD19" s="37"/>
      <c r="BFE19" s="37"/>
      <c r="BFF19" s="37"/>
      <c r="BFG19" s="37"/>
      <c r="BFH19" s="37"/>
      <c r="BFI19" s="37"/>
      <c r="BFJ19" s="37"/>
      <c r="BFK19" s="37"/>
      <c r="BFL19" s="37"/>
      <c r="BFM19" s="37"/>
      <c r="BFN19" s="37"/>
      <c r="BFO19" s="37"/>
      <c r="BFP19" s="37"/>
      <c r="BFQ19" s="37"/>
      <c r="BFR19" s="37"/>
      <c r="BFS19" s="37"/>
      <c r="BFT19" s="37"/>
      <c r="BFU19" s="37"/>
      <c r="BFV19" s="37"/>
      <c r="BFW19" s="37"/>
      <c r="BFX19" s="37"/>
      <c r="BFY19" s="37"/>
      <c r="BFZ19" s="37"/>
      <c r="BGA19" s="37"/>
      <c r="BGB19" s="37"/>
      <c r="BGC19" s="37"/>
      <c r="BGD19" s="37"/>
      <c r="BGE19" s="37"/>
      <c r="BGF19" s="37"/>
      <c r="BGG19" s="37"/>
      <c r="BGH19" s="37"/>
      <c r="BGI19" s="37"/>
      <c r="BGJ19" s="37"/>
      <c r="BGK19" s="37"/>
      <c r="BGL19" s="37"/>
      <c r="BGM19" s="37"/>
      <c r="BGN19" s="37"/>
      <c r="BGO19" s="37"/>
      <c r="BGP19" s="37"/>
      <c r="BGQ19" s="37"/>
      <c r="BGR19" s="37"/>
      <c r="BGS19" s="37"/>
      <c r="BGT19" s="37"/>
      <c r="BGU19" s="37"/>
      <c r="BGV19" s="37"/>
      <c r="BGW19" s="37"/>
      <c r="BGX19" s="37"/>
      <c r="BGY19" s="37"/>
      <c r="BGZ19" s="37"/>
      <c r="BHA19" s="37"/>
      <c r="BHB19" s="37"/>
      <c r="BHC19" s="37"/>
      <c r="BHD19" s="37"/>
      <c r="BHE19" s="37"/>
      <c r="BHF19" s="37"/>
      <c r="BHG19" s="37"/>
      <c r="BHH19" s="37"/>
      <c r="BHI19" s="37"/>
      <c r="BHJ19" s="37"/>
      <c r="BHK19" s="37"/>
      <c r="BHL19" s="37"/>
      <c r="BHM19" s="37"/>
      <c r="BHN19" s="37"/>
      <c r="BHO19" s="37"/>
      <c r="BHP19" s="37"/>
      <c r="BHQ19" s="37"/>
      <c r="BHR19" s="37"/>
      <c r="BHS19" s="37"/>
      <c r="BHT19" s="37"/>
      <c r="BHU19" s="37"/>
      <c r="BHV19" s="37"/>
      <c r="BHW19" s="37"/>
      <c r="BHX19" s="37"/>
      <c r="BHY19" s="37"/>
      <c r="BHZ19" s="37"/>
      <c r="BIA19" s="37"/>
      <c r="BIB19" s="37"/>
      <c r="BIC19" s="37"/>
      <c r="BID19" s="37"/>
      <c r="BIE19" s="37"/>
      <c r="BIF19" s="37"/>
      <c r="BIG19" s="37"/>
      <c r="BIH19" s="37"/>
      <c r="BII19" s="37"/>
      <c r="BIJ19" s="37"/>
      <c r="BIK19" s="37"/>
      <c r="BIL19" s="37"/>
      <c r="BIM19" s="37"/>
      <c r="BIN19" s="37"/>
      <c r="BIO19" s="37"/>
      <c r="BIP19" s="37"/>
      <c r="BIQ19" s="37"/>
      <c r="BIR19" s="37"/>
      <c r="BIS19" s="37"/>
      <c r="BIT19" s="37"/>
      <c r="BIU19" s="37"/>
      <c r="BIV19" s="37"/>
      <c r="BIW19" s="37"/>
      <c r="BIX19" s="37"/>
      <c r="BIY19" s="37"/>
      <c r="BIZ19" s="37"/>
      <c r="BJA19" s="37"/>
      <c r="BJB19" s="37"/>
      <c r="BJC19" s="37"/>
      <c r="BJD19" s="37"/>
      <c r="BJE19" s="37"/>
      <c r="BJF19" s="37"/>
      <c r="BJG19" s="37"/>
      <c r="BJH19" s="37"/>
      <c r="BJI19" s="37"/>
      <c r="BJJ19" s="37"/>
      <c r="BJK19" s="37"/>
      <c r="BJL19" s="37"/>
      <c r="BJM19" s="37"/>
      <c r="BJN19" s="37"/>
      <c r="BJO19" s="37"/>
      <c r="BJP19" s="37"/>
      <c r="BJQ19" s="37"/>
      <c r="BJR19" s="37"/>
      <c r="BJS19" s="37"/>
      <c r="BJT19" s="37"/>
      <c r="BJU19" s="37"/>
      <c r="BJV19" s="37"/>
      <c r="BJW19" s="37"/>
      <c r="BJX19" s="37"/>
      <c r="BJY19" s="37"/>
      <c r="BJZ19" s="37"/>
      <c r="BKA19" s="37"/>
      <c r="BKB19" s="37"/>
      <c r="BKC19" s="37"/>
      <c r="BKD19" s="37"/>
      <c r="BKE19" s="37"/>
      <c r="BKF19" s="37"/>
      <c r="BKG19" s="37"/>
      <c r="BKH19" s="37"/>
      <c r="BKI19" s="37"/>
      <c r="BKJ19" s="37"/>
      <c r="BKK19" s="37"/>
      <c r="BKL19" s="37"/>
      <c r="BKM19" s="37"/>
      <c r="BKN19" s="37"/>
      <c r="BKO19" s="37"/>
      <c r="BKP19" s="37"/>
      <c r="BKQ19" s="37"/>
      <c r="BKR19" s="37"/>
      <c r="BKS19" s="37"/>
      <c r="BKT19" s="37"/>
      <c r="BKU19" s="37"/>
      <c r="BKV19" s="37"/>
      <c r="BKW19" s="37"/>
      <c r="BKX19" s="37"/>
      <c r="BKY19" s="37"/>
      <c r="BKZ19" s="37"/>
      <c r="BLA19" s="37"/>
      <c r="BLB19" s="37"/>
      <c r="BLC19" s="37"/>
      <c r="BLD19" s="37"/>
      <c r="BLE19" s="37"/>
      <c r="BLF19" s="37"/>
      <c r="BLG19" s="37"/>
      <c r="BLH19" s="37"/>
      <c r="BLI19" s="37"/>
      <c r="BLJ19" s="37"/>
      <c r="BLK19" s="37"/>
      <c r="BLL19" s="37"/>
      <c r="BLM19" s="37"/>
      <c r="BLN19" s="37"/>
      <c r="BLO19" s="37"/>
      <c r="BLP19" s="37"/>
      <c r="BLQ19" s="37"/>
      <c r="BLR19" s="37"/>
      <c r="BLS19" s="37"/>
      <c r="BLT19" s="37"/>
      <c r="BLU19" s="37"/>
      <c r="BLV19" s="37"/>
      <c r="BLW19" s="37"/>
      <c r="BLX19" s="37"/>
      <c r="BLY19" s="37"/>
      <c r="BLZ19" s="37"/>
      <c r="BMA19" s="37"/>
      <c r="BMB19" s="37"/>
      <c r="BMC19" s="37"/>
      <c r="BMD19" s="37"/>
      <c r="BME19" s="37"/>
      <c r="BMF19" s="37"/>
      <c r="BMG19" s="37"/>
      <c r="BMH19" s="37"/>
      <c r="BMI19" s="37"/>
      <c r="BMJ19" s="37"/>
      <c r="BMK19" s="37"/>
      <c r="BML19" s="37"/>
      <c r="BMM19" s="37"/>
      <c r="BMN19" s="37"/>
      <c r="BMO19" s="37"/>
      <c r="BMP19" s="37"/>
      <c r="BMQ19" s="37"/>
      <c r="BMR19" s="37"/>
      <c r="BMS19" s="37"/>
      <c r="BMT19" s="37"/>
      <c r="BNM19" s="37"/>
      <c r="BNN19" s="37"/>
      <c r="BNO19" s="37"/>
      <c r="BNP19" s="37"/>
      <c r="BNQ19" s="37"/>
      <c r="BNR19" s="37"/>
      <c r="CAG19" s="37"/>
      <c r="CAH19" s="3"/>
      <c r="CAI19" s="3"/>
      <c r="CAJ19" s="3"/>
      <c r="CAK19" s="3"/>
    </row>
    <row r="21" spans="1508:1691">
      <c r="BEZ21" s="37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</row>
    <row r="22" spans="1490:1673">
      <c r="BEH22" s="37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</row>
  </sheetData>
  <mergeCells count="11">
    <mergeCell ref="O6:R6"/>
    <mergeCell ref="O7:R7"/>
    <mergeCell ref="A2:A5"/>
    <mergeCell ref="C2:C5"/>
    <mergeCell ref="E2:E5"/>
    <mergeCell ref="F2:F3"/>
    <mergeCell ref="F4:F5"/>
    <mergeCell ref="G2:G3"/>
    <mergeCell ref="G4:G5"/>
    <mergeCell ref="H2:H3"/>
    <mergeCell ref="H4:H5"/>
  </mergeCells>
  <pageMargins left="0.7" right="0.7" top="0.75" bottom="0.75" header="0.3" footer="0.3"/>
  <pageSetup paperSize="3" scale="69" orientation="landscape" horizontalDpi="3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tabSelected="1" zoomScale="70" zoomScaleNormal="70" workbookViewId="0">
      <selection activeCell="R23" sqref="R23"/>
    </sheetView>
  </sheetViews>
  <sheetFormatPr defaultColWidth="15" defaultRowHeight="14.4"/>
  <cols>
    <col min="1" max="1" width="15" style="2" customWidth="1"/>
    <col min="2" max="2" width="11.8888888888889" style="2" customWidth="1"/>
    <col min="3" max="4" width="15" style="2" customWidth="1"/>
    <col min="5" max="6" width="14.3333333333333" style="3" customWidth="1"/>
    <col min="7" max="9" width="15" style="2" customWidth="1"/>
    <col min="10" max="10" width="44.7777777777778" style="2" customWidth="1"/>
    <col min="11" max="11" width="9.25" style="2" customWidth="1"/>
    <col min="12" max="14" width="7.33333333333333" style="2" customWidth="1"/>
    <col min="15" max="15" width="7.33333333333333" style="4" customWidth="1"/>
    <col min="16" max="16" width="6.44444444444444" style="5" customWidth="1"/>
    <col min="17" max="20" width="7.33333333333333" style="2" customWidth="1"/>
    <col min="21" max="21" width="6.55555555555556" style="2" customWidth="1"/>
    <col min="22" max="23" width="15" style="2" hidden="1" customWidth="1"/>
    <col min="24" max="16381" width="15" style="2" customWidth="1"/>
  </cols>
  <sheetData>
    <row r="1" ht="39" customHeight="1" spans="1:16384">
      <c r="A1" s="6" t="s">
        <v>65</v>
      </c>
      <c r="B1" s="7" t="s">
        <v>1</v>
      </c>
      <c r="C1" s="8" t="s">
        <v>2</v>
      </c>
      <c r="D1" s="8" t="s">
        <v>4</v>
      </c>
      <c r="E1" s="9" t="s">
        <v>5</v>
      </c>
      <c r="F1" s="9" t="s">
        <v>6</v>
      </c>
      <c r="G1" s="8" t="s">
        <v>7</v>
      </c>
      <c r="H1" s="8" t="s">
        <v>5</v>
      </c>
      <c r="I1" s="8" t="s">
        <v>60</v>
      </c>
      <c r="J1" s="18" t="s">
        <v>9</v>
      </c>
      <c r="K1" s="18" t="s">
        <v>10</v>
      </c>
      <c r="L1" s="9" t="s">
        <v>18</v>
      </c>
      <c r="M1" s="9" t="s">
        <v>19</v>
      </c>
      <c r="N1" s="9" t="s">
        <v>20</v>
      </c>
      <c r="O1" s="9" t="s">
        <v>21</v>
      </c>
      <c r="P1" s="19" t="s">
        <v>63</v>
      </c>
      <c r="Q1" s="9" t="s">
        <v>18</v>
      </c>
      <c r="R1" s="9" t="s">
        <v>19</v>
      </c>
      <c r="S1" s="9" t="s">
        <v>20</v>
      </c>
      <c r="T1" s="9" t="s">
        <v>21</v>
      </c>
      <c r="U1" s="19" t="s">
        <v>64</v>
      </c>
      <c r="V1" s="30" t="s">
        <v>16</v>
      </c>
      <c r="W1" s="31" t="s">
        <v>17</v>
      </c>
      <c r="XFB1" s="2"/>
      <c r="XFC1" s="2"/>
      <c r="XFD1" s="2"/>
    </row>
    <row r="2" s="1" customFormat="1" ht="30" customHeight="1" spans="1:23">
      <c r="A2" s="10">
        <v>1241154</v>
      </c>
      <c r="B2" s="11" t="s">
        <v>24</v>
      </c>
      <c r="C2" s="10" t="s">
        <v>25</v>
      </c>
      <c r="D2" s="12" t="s">
        <v>27</v>
      </c>
      <c r="E2" s="12" t="s">
        <v>28</v>
      </c>
      <c r="F2" s="12" t="s">
        <v>29</v>
      </c>
      <c r="G2" s="12">
        <v>844</v>
      </c>
      <c r="H2" s="13" t="s">
        <v>30</v>
      </c>
      <c r="I2" s="20" t="s">
        <v>31</v>
      </c>
      <c r="J2" s="21" t="s">
        <v>32</v>
      </c>
      <c r="K2" s="22" t="s">
        <v>33</v>
      </c>
      <c r="L2" s="23">
        <v>30</v>
      </c>
      <c r="M2" s="23">
        <v>40</v>
      </c>
      <c r="N2" s="23">
        <v>30</v>
      </c>
      <c r="O2" s="23">
        <v>20</v>
      </c>
      <c r="P2" s="23">
        <f>SUM(L2:O2)</f>
        <v>120</v>
      </c>
      <c r="Q2" s="23">
        <v>20</v>
      </c>
      <c r="R2" s="23">
        <v>20</v>
      </c>
      <c r="S2" s="23">
        <v>20</v>
      </c>
      <c r="T2" s="23">
        <v>20</v>
      </c>
      <c r="U2" s="8">
        <f>SUM(Q2:T2)</f>
        <v>80</v>
      </c>
      <c r="V2" s="32">
        <v>60</v>
      </c>
      <c r="W2" s="33" t="s">
        <v>34</v>
      </c>
    </row>
    <row r="3" s="2" customFormat="1" ht="30" customHeight="1" spans="1:23">
      <c r="A3" s="14"/>
      <c r="B3" s="11" t="s">
        <v>35</v>
      </c>
      <c r="C3" s="14"/>
      <c r="D3" s="15"/>
      <c r="E3" s="16"/>
      <c r="F3" s="16"/>
      <c r="G3" s="16"/>
      <c r="H3" s="13" t="s">
        <v>37</v>
      </c>
      <c r="I3" s="9" t="s">
        <v>38</v>
      </c>
      <c r="J3" s="21" t="s">
        <v>39</v>
      </c>
      <c r="K3" s="24" t="s">
        <v>40</v>
      </c>
      <c r="L3" s="23">
        <v>30</v>
      </c>
      <c r="M3" s="23">
        <v>40</v>
      </c>
      <c r="N3" s="23">
        <v>30</v>
      </c>
      <c r="O3" s="23">
        <v>20</v>
      </c>
      <c r="P3" s="23">
        <f>SUM(L3:O3)</f>
        <v>120</v>
      </c>
      <c r="Q3" s="23">
        <v>20</v>
      </c>
      <c r="R3" s="23">
        <v>20</v>
      </c>
      <c r="S3" s="23">
        <v>20</v>
      </c>
      <c r="T3" s="23">
        <v>20</v>
      </c>
      <c r="U3" s="8">
        <f>SUM(Q3:T3)</f>
        <v>80</v>
      </c>
      <c r="V3" s="32">
        <v>60</v>
      </c>
      <c r="W3" s="33" t="s">
        <v>34</v>
      </c>
    </row>
    <row r="4" s="1" customFormat="1" ht="30" customHeight="1" spans="1:23">
      <c r="A4" s="14"/>
      <c r="B4" s="11" t="s">
        <v>41</v>
      </c>
      <c r="C4" s="14"/>
      <c r="D4" s="15"/>
      <c r="E4" s="12" t="s">
        <v>42</v>
      </c>
      <c r="F4" s="12" t="s">
        <v>43</v>
      </c>
      <c r="G4" s="12">
        <v>700</v>
      </c>
      <c r="H4" s="13" t="s">
        <v>44</v>
      </c>
      <c r="I4" s="20" t="s">
        <v>45</v>
      </c>
      <c r="J4" s="21" t="s">
        <v>46</v>
      </c>
      <c r="K4" s="25" t="s">
        <v>47</v>
      </c>
      <c r="L4" s="23">
        <v>40</v>
      </c>
      <c r="M4" s="23">
        <v>50</v>
      </c>
      <c r="N4" s="23">
        <v>30</v>
      </c>
      <c r="O4" s="23">
        <v>20</v>
      </c>
      <c r="P4" s="26">
        <f>SUM(L4:O4)</f>
        <v>140</v>
      </c>
      <c r="Q4" s="23">
        <v>20</v>
      </c>
      <c r="R4" s="23">
        <v>20</v>
      </c>
      <c r="S4" s="23">
        <v>20</v>
      </c>
      <c r="T4" s="23">
        <v>20</v>
      </c>
      <c r="U4" s="34">
        <f>SUM(Q4:T4)</f>
        <v>80</v>
      </c>
      <c r="V4" s="32">
        <v>60</v>
      </c>
      <c r="W4" s="33" t="s">
        <v>34</v>
      </c>
    </row>
    <row r="5" s="1" customFormat="1" ht="30" customHeight="1" spans="1:23">
      <c r="A5" s="17"/>
      <c r="B5" s="11" t="s">
        <v>35</v>
      </c>
      <c r="C5" s="17"/>
      <c r="D5" s="16"/>
      <c r="E5" s="16"/>
      <c r="F5" s="16"/>
      <c r="G5" s="16"/>
      <c r="H5" s="13" t="s">
        <v>48</v>
      </c>
      <c r="I5" s="20" t="s">
        <v>49</v>
      </c>
      <c r="J5" s="21" t="s">
        <v>39</v>
      </c>
      <c r="K5" s="25" t="s">
        <v>47</v>
      </c>
      <c r="L5" s="23">
        <v>40</v>
      </c>
      <c r="M5" s="23">
        <v>50</v>
      </c>
      <c r="N5" s="23">
        <v>30</v>
      </c>
      <c r="O5" s="23">
        <v>20</v>
      </c>
      <c r="P5" s="26">
        <f>SUM(L5:O5)</f>
        <v>140</v>
      </c>
      <c r="Q5" s="23">
        <v>20</v>
      </c>
      <c r="R5" s="23">
        <v>20</v>
      </c>
      <c r="S5" s="23">
        <v>20</v>
      </c>
      <c r="T5" s="23">
        <v>20</v>
      </c>
      <c r="U5" s="34">
        <f>SUM(Q5:T5)</f>
        <v>80</v>
      </c>
      <c r="V5" s="32">
        <v>60</v>
      </c>
      <c r="W5" s="33" t="s">
        <v>34</v>
      </c>
    </row>
    <row r="6" s="1" customFormat="1" ht="30" customHeight="1" spans="1:23">
      <c r="A6" s="17"/>
      <c r="B6" s="11"/>
      <c r="C6" s="17"/>
      <c r="D6" s="16"/>
      <c r="E6" s="16"/>
      <c r="F6" s="16"/>
      <c r="G6" s="16"/>
      <c r="H6" s="13"/>
      <c r="I6" s="20"/>
      <c r="J6" s="21"/>
      <c r="K6" s="25"/>
      <c r="L6" s="27" t="s">
        <v>50</v>
      </c>
      <c r="M6" s="28"/>
      <c r="N6" s="28"/>
      <c r="O6" s="29"/>
      <c r="P6" s="26">
        <f>SUM(P2:P5)</f>
        <v>520</v>
      </c>
      <c r="Q6" s="23"/>
      <c r="R6" s="23"/>
      <c r="S6" s="23"/>
      <c r="T6" s="23"/>
      <c r="U6" s="34">
        <f>SUM(U2:U5)</f>
        <v>320</v>
      </c>
      <c r="V6" s="32"/>
      <c r="W6" s="33"/>
    </row>
    <row r="7" s="1" customFormat="1" ht="30" customHeight="1" spans="1:23">
      <c r="A7" s="17"/>
      <c r="B7" s="11"/>
      <c r="C7" s="17"/>
      <c r="D7" s="16"/>
      <c r="E7" s="16"/>
      <c r="F7" s="16"/>
      <c r="G7" s="16"/>
      <c r="H7" s="13"/>
      <c r="I7" s="20"/>
      <c r="J7" s="21"/>
      <c r="K7" s="25"/>
      <c r="L7" s="27" t="s">
        <v>51</v>
      </c>
      <c r="M7" s="28"/>
      <c r="N7" s="28"/>
      <c r="O7" s="29"/>
      <c r="P7" s="26">
        <f>P6+U6</f>
        <v>840</v>
      </c>
      <c r="Q7" s="23"/>
      <c r="R7" s="23"/>
      <c r="S7" s="23"/>
      <c r="T7" s="23"/>
      <c r="U7" s="26"/>
      <c r="V7" s="32"/>
      <c r="W7" s="33"/>
    </row>
    <row r="11" spans="12:18">
      <c r="L11"/>
      <c r="M11"/>
      <c r="N11"/>
      <c r="O11"/>
      <c r="P11"/>
      <c r="Q11"/>
      <c r="R11"/>
    </row>
    <row r="12" spans="12:18">
      <c r="L12"/>
      <c r="M12"/>
      <c r="N12"/>
      <c r="O12"/>
      <c r="P12"/>
      <c r="Q12"/>
      <c r="R12"/>
    </row>
    <row r="13" spans="12:18">
      <c r="L13"/>
      <c r="M13"/>
      <c r="N13"/>
      <c r="O13"/>
      <c r="P13"/>
      <c r="Q13"/>
      <c r="R13"/>
    </row>
    <row r="14" spans="12:18">
      <c r="L14"/>
      <c r="M14"/>
      <c r="N14"/>
      <c r="O14"/>
      <c r="P14"/>
      <c r="Q14"/>
      <c r="R14"/>
    </row>
    <row r="15" spans="12:18">
      <c r="L15"/>
      <c r="M15"/>
      <c r="N15"/>
      <c r="O15"/>
      <c r="P15"/>
      <c r="Q15"/>
      <c r="R15"/>
    </row>
    <row r="16" spans="12:18">
      <c r="L16"/>
      <c r="M16"/>
      <c r="N16"/>
      <c r="O16"/>
      <c r="P16"/>
      <c r="Q16"/>
      <c r="R16"/>
    </row>
    <row r="17" spans="12:18">
      <c r="L17"/>
      <c r="M17"/>
      <c r="N17"/>
      <c r="O17"/>
      <c r="P17"/>
      <c r="Q17"/>
      <c r="R17"/>
    </row>
    <row r="18" spans="12:18">
      <c r="L18"/>
      <c r="M18"/>
      <c r="N18"/>
      <c r="O18"/>
      <c r="P18"/>
      <c r="Q18"/>
      <c r="R18"/>
    </row>
    <row r="19" spans="12:18">
      <c r="L19"/>
      <c r="M19"/>
      <c r="N19"/>
      <c r="O19"/>
      <c r="P19"/>
      <c r="Q19"/>
      <c r="R19"/>
    </row>
    <row r="20" spans="12:18">
      <c r="L20"/>
      <c r="M20"/>
      <c r="N20"/>
      <c r="O20"/>
      <c r="P20"/>
      <c r="Q20"/>
      <c r="R20"/>
    </row>
    <row r="21" spans="12:18">
      <c r="L21"/>
      <c r="M21"/>
      <c r="N21"/>
      <c r="O21"/>
      <c r="P21"/>
      <c r="Q21"/>
      <c r="R21"/>
    </row>
  </sheetData>
  <mergeCells count="11">
    <mergeCell ref="L6:O6"/>
    <mergeCell ref="L7:O7"/>
    <mergeCell ref="A2:A5"/>
    <mergeCell ref="C2:C5"/>
    <mergeCell ref="D2:D5"/>
    <mergeCell ref="E2:E3"/>
    <mergeCell ref="E4:E5"/>
    <mergeCell ref="F2:F3"/>
    <mergeCell ref="F4:F5"/>
    <mergeCell ref="G2:G3"/>
    <mergeCell ref="G4:G5"/>
  </mergeCells>
  <pageMargins left="0.7" right="0.7" top="0.75" bottom="0.75" header="0.3" footer="0.3"/>
  <pageSetup paperSize="3" scale="7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HOUSE DC 250 (4)</vt:lpstr>
      <vt:lpstr>HOUSE DC 630 (4)</vt:lpstr>
      <vt:lpstr>TOMMY OUTLET US烫标</vt:lpstr>
      <vt:lpstr>TOMMY.COM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我吃香菜</cp:lastModifiedBy>
  <dcterms:created xsi:type="dcterms:W3CDTF">2024-12-16T08:12:00Z</dcterms:created>
  <dcterms:modified xsi:type="dcterms:W3CDTF">2025-01-17T03:58:02Z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FD01F7AD5E8E469E870571D6EAA48D17_13</vt:lpwstr>
  </property>
</Properties>
</file>