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<sst xmlns="http://schemas.openxmlformats.org/spreadsheetml/2006/main" count="1155" uniqueCount="94">
  <si>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</si>
  <si>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</si>
  <si>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</si>
  <si>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</si>
  <si>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</si>
  <si>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</si>
  <si>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</si>
  <si>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</si>
  <si>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</si>
  <si>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</si>
  <si>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E9346A8</t>
  </si>
  <si>
    <t>NV30 - NAVY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</si>
  <si>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</si>
  <si>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</si>
  <si>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</si>
  <si>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</si>
  <si>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</si>
  <si>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</si>
  <si>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</si>
  <si>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</si>
  <si>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</si>
  <si>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</si>
  <si>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</si>
  <si>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</si>
  <si>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</si>
  <si>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1552340/1552354</t>
  </si>
  <si>
    <t>1552341/1552342/1552343/1552344/1552345/1552346/1552347/1552348/1552349/1552350/1552351/1552352/1552353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</si>
  <si>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</si>
  <si>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</si>
  <si>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</si>
  <si>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</si>
  <si>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</si>
  <si>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</si>
  <si>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</si>
  <si>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</si>
  <si>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</si>
  <si>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</si>
  <si>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</si>
  <si>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</si>
  <si>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</si>
  <si>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</si>
  <si>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</si>
  <si>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</si>
  <si>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</si>
  <si>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E9346A8DFA11/12Y</t>
  </si>
  <si>
    <t>-</t>
  </si>
  <si>
    <t>TURKEY</t>
  </si>
  <si>
    <t>E9346A8DFA5/6Y</t>
  </si>
  <si>
    <t>E9346A8DFA7/8Y</t>
  </si>
  <si>
    <t>E9346A8DFA9/10Y</t>
  </si>
  <si>
    <t>E9346A8DFA8/9Y</t>
  </si>
  <si>
    <t>E9346A8DFA13/14Y</t>
  </si>
  <si>
    <t>E9346A8DFA12/13Y</t>
  </si>
  <si>
    <t>DEFACTO PERAKENDE TİC.A.Ş. DEPO Organize San. Bölgesi 6.Depo Kazım Karabekir Mah. Cumhuriyet Cad. Tekirdağ/Çerkezköy Tel:0090 282 758 11 34-35</t>
  </si>
  <si>
    <t>E9346A8DFA</t>
  </si>
  <si>
    <t>EGYPT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</si>
  <si>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</si>
  <si>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</si>
  <si>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</si>
  <si>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</si>
  <si>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</si>
  <si>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</si>
  <si>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</si>
  <si>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</si>
  <si>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</si>
  <si>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</si>
  <si>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</si>
  <si>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</si>
  <si>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E9346A8KZKA</t>
  </si>
  <si>
    <t>E9346A8ECOMA11/12Y</t>
  </si>
  <si>
    <t>ECOM</t>
  </si>
  <si>
    <t>E9346A8ECOMA5/6Y</t>
  </si>
  <si>
    <t>E9346A8ECOMA7/8Y</t>
  </si>
  <si>
    <t>E9346A8ECOMA9/10Y</t>
  </si>
  <si>
    <t>E9346A8ECOMA8/9Y</t>
  </si>
  <si>
    <t>E9346A8ECOMA13/14Y</t>
  </si>
  <si>
    <t>E9346A8ECOMA12/13Y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</si>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</sst>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workbookViewId="0">
      <selection activeCell="I19" sqref="I19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0.8888888888889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423</v>
      </c>
      <c r="E4">
        <v>423</v>
      </c>
      <c r="F4">
        <v>423</v>
      </c>
      <c r="G4">
        <v>423</v>
      </c>
      <c r="H4">
        <v>844</v>
      </c>
      <c r="I4">
        <v>844</v>
      </c>
      <c r="J4">
        <v>844</v>
      </c>
    </row>
    <row r="5" spans="2:10">
      <c r="B5" t="s">
        <v>11</v>
      </c>
      <c r="C5"/>
      <c r="D5">
        <v>423</v>
      </c>
      <c r="E5">
        <v>423</v>
      </c>
      <c r="F5">
        <v>423</v>
      </c>
      <c r="G5">
        <v>423</v>
      </c>
      <c r="H5">
        <v>844</v>
      </c>
      <c r="I5">
        <v>844</v>
      </c>
      <c r="J5">
        <v>844</v>
      </c>
    </row>
    <row r="6" spans="3:10">
      <c r="C6" t="s">
        <v>12</v>
      </c>
      <c r="D6">
        <v>122</v>
      </c>
      <c r="E6">
        <v>122</v>
      </c>
      <c r="F6">
        <v>122</v>
      </c>
      <c r="G6">
        <v>122</v>
      </c>
      <c r="H6">
        <v>242</v>
      </c>
      <c r="I6">
        <v>242</v>
      </c>
      <c r="J6">
        <v>242</v>
      </c>
    </row>
    <row r="7" spans="3:10">
      <c r="C7" t="s">
        <v>13</v>
      </c>
      <c r="D7">
        <v>301</v>
      </c>
      <c r="E7">
        <v>301</v>
      </c>
      <c r="F7">
        <v>301</v>
      </c>
      <c r="G7">
        <v>301</v>
      </c>
      <c r="H7">
        <v>602</v>
      </c>
      <c r="I7">
        <v>602</v>
      </c>
      <c r="J7">
        <v>602</v>
      </c>
    </row>
    <row r="8" spans="1:10">
      <c r="A8" t="s">
        <v>14</v>
      </c>
      <c r="B8"/>
      <c r="C8"/>
      <c r="D8">
        <v>423</v>
      </c>
      <c r="E8">
        <v>423</v>
      </c>
      <c r="F8">
        <v>423</v>
      </c>
      <c r="G8">
        <v>423</v>
      </c>
      <c r="H8">
        <v>844</v>
      </c>
      <c r="I8">
        <v>844</v>
      </c>
      <c r="J8">
        <v>844</v>
      </c>
    </row>
    <row r="12" spans="1:11">
      <c r="A12" s="13" t="s">
        <v>15</v>
      </c>
      <c r="B12" s="13" t="s">
        <v>16</v>
      </c>
      <c r="C12" s="13" t="s">
        <v>2</v>
      </c>
      <c r="D12" s="11" t="s">
        <v>17</v>
      </c>
      <c r="E12" s="11" t="s">
        <v>18</v>
      </c>
      <c r="F12" s="11" t="s">
        <v>19</v>
      </c>
      <c r="G12" s="11" t="s">
        <v>20</v>
      </c>
      <c r="H12" s="11" t="s">
        <v>21</v>
      </c>
      <c r="I12" s="11" t="s">
        <v>22</v>
      </c>
      <c r="J12" s="11" t="s">
        <v>23</v>
      </c>
      <c r="K12" s="13" t="s">
        <v>24</v>
      </c>
    </row>
    <row r="13" spans="1:11">
      <c r="A13" s="14" t="s">
        <v>10</v>
      </c>
      <c r="B13" s="14" t="s">
        <v>11</v>
      </c>
      <c r="C13" s="14" t="s">
        <v>12</v>
      </c>
      <c r="D13" s="15">
        <f>D6*1.03</f>
        <v>125.66</v>
      </c>
      <c r="E13" s="15">
        <f t="shared" ref="E13:J13" si="0">E6*1.03</f>
        <v>125.66</v>
      </c>
      <c r="F13" s="15">
        <f t="shared" si="0"/>
        <v>125.66</v>
      </c>
      <c r="G13" s="15">
        <f t="shared" si="0"/>
        <v>125.66</v>
      </c>
      <c r="H13" s="15">
        <f t="shared" si="0"/>
        <v>249.26</v>
      </c>
      <c r="I13" s="15">
        <f t="shared" si="0"/>
        <v>249.26</v>
      </c>
      <c r="J13" s="15">
        <f t="shared" si="0"/>
        <v>249.26</v>
      </c>
      <c r="K13" s="14" t="s">
        <v>25</v>
      </c>
    </row>
    <row r="14" ht="86.4" spans="1:11">
      <c r="A14" s="14"/>
      <c r="B14" s="14"/>
      <c r="C14" s="14" t="s">
        <v>13</v>
      </c>
      <c r="D14" s="15">
        <f>D7*1.03</f>
        <v>310.03</v>
      </c>
      <c r="E14" s="15">
        <f t="shared" ref="E14:J14" si="1">E7*1.03</f>
        <v>310.03</v>
      </c>
      <c r="F14" s="15">
        <f t="shared" si="1"/>
        <v>310.03</v>
      </c>
      <c r="G14" s="15">
        <f t="shared" si="1"/>
        <v>310.03</v>
      </c>
      <c r="H14" s="15">
        <f t="shared" si="1"/>
        <v>620.06</v>
      </c>
      <c r="I14" s="15">
        <f t="shared" si="1"/>
        <v>620.06</v>
      </c>
      <c r="J14" s="15">
        <f t="shared" si="1"/>
        <v>620.06</v>
      </c>
      <c r="K14" s="14" t="s">
        <v>26</v>
      </c>
    </row>
  </sheetData>
  <mergeCells count="2">
    <mergeCell ref="A13:A14"/>
    <mergeCell ref="B13:B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L4" workbookViewId="0">
      <selection activeCell="T11" sqref="T1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8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1552340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33</v>
      </c>
      <c r="S3" s="9">
        <f>R3*1.03</f>
        <v>33.99</v>
      </c>
      <c r="T3" s="2">
        <v>66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1552340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17</v>
      </c>
      <c r="S4" s="9">
        <f t="shared" ref="S4:S29" si="0">R4*1.03</f>
        <v>17.51</v>
      </c>
      <c r="T4" s="2">
        <v>34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1552340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17</v>
      </c>
      <c r="S5" s="9">
        <f t="shared" si="0"/>
        <v>17.51</v>
      </c>
      <c r="T5" s="2">
        <v>34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1552340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17</v>
      </c>
      <c r="S6" s="9">
        <f t="shared" si="0"/>
        <v>17.51</v>
      </c>
      <c r="T6" s="2">
        <v>34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1552340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17</v>
      </c>
      <c r="S7" s="9">
        <f t="shared" si="0"/>
        <v>17.51</v>
      </c>
      <c r="T7" s="2">
        <v>34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1552340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33</v>
      </c>
      <c r="S8" s="9">
        <f t="shared" si="0"/>
        <v>33.99</v>
      </c>
      <c r="T8" s="2">
        <v>66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1552340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33</v>
      </c>
      <c r="S9" s="9">
        <f t="shared" si="0"/>
        <v>33.99</v>
      </c>
      <c r="T9" s="2">
        <v>66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1552341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197</v>
      </c>
      <c r="S10" s="9">
        <f t="shared" si="0"/>
        <v>202.91</v>
      </c>
      <c r="T10" s="2">
        <v>1970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1552342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15</v>
      </c>
      <c r="S11" s="9">
        <f t="shared" si="0"/>
        <v>15.45</v>
      </c>
      <c r="T11" s="2">
        <v>150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1552343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6</v>
      </c>
      <c r="S12" s="9">
        <f t="shared" si="0"/>
        <v>6.18</v>
      </c>
      <c r="T12" s="2">
        <v>60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1552344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10</v>
      </c>
      <c r="S13" s="9">
        <f t="shared" si="0"/>
        <v>10.3</v>
      </c>
      <c r="T13" s="2">
        <v>100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1552345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11</v>
      </c>
      <c r="S14" s="9">
        <f t="shared" si="0"/>
        <v>11.33</v>
      </c>
      <c r="T14" s="2">
        <v>110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1552346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4</v>
      </c>
      <c r="S15" s="9">
        <f t="shared" si="0"/>
        <v>4.12</v>
      </c>
      <c r="T15" s="2">
        <v>40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1552347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13</v>
      </c>
      <c r="S16" s="9">
        <f t="shared" si="0"/>
        <v>13.39</v>
      </c>
      <c r="T16" s="2">
        <v>130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1552348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6</v>
      </c>
      <c r="S17" s="9">
        <f t="shared" si="0"/>
        <v>6.18</v>
      </c>
      <c r="T17" s="2">
        <v>60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1552349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11</v>
      </c>
      <c r="S18" s="9">
        <f t="shared" si="0"/>
        <v>11.33</v>
      </c>
      <c r="T18" s="2">
        <v>110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1552350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4</v>
      </c>
      <c r="S19" s="9">
        <f t="shared" si="0"/>
        <v>4.12</v>
      </c>
      <c r="T19" s="2">
        <v>40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1552351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4</v>
      </c>
      <c r="S20" s="9">
        <f t="shared" si="0"/>
        <v>4.12</v>
      </c>
      <c r="T20" s="2">
        <v>40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1552352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4</v>
      </c>
      <c r="S21" s="9">
        <f t="shared" si="0"/>
        <v>4.12</v>
      </c>
      <c r="T21" s="2">
        <v>40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1552353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16</v>
      </c>
      <c r="S22" s="9">
        <f t="shared" si="0"/>
        <v>16.48</v>
      </c>
      <c r="T22" s="2">
        <v>160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1552354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88</v>
      </c>
      <c r="S23" s="9">
        <f t="shared" si="0"/>
        <v>90.64</v>
      </c>
      <c r="T23" s="2">
        <v>176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1552354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44</v>
      </c>
      <c r="S24" s="9">
        <f t="shared" si="0"/>
        <v>45.32</v>
      </c>
      <c r="T24" s="2">
        <v>88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1552354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44</v>
      </c>
      <c r="S25" s="9">
        <f t="shared" si="0"/>
        <v>45.32</v>
      </c>
      <c r="T25" s="2">
        <v>88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1552354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44</v>
      </c>
      <c r="S26" s="9">
        <f t="shared" si="0"/>
        <v>45.32</v>
      </c>
      <c r="T26" s="2">
        <v>88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1552354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44</v>
      </c>
      <c r="S27" s="9">
        <f t="shared" si="0"/>
        <v>45.32</v>
      </c>
      <c r="T27" s="2">
        <v>88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1552354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88</v>
      </c>
      <c r="S28" s="9">
        <f t="shared" si="0"/>
        <v>90.64</v>
      </c>
      <c r="T28" s="2">
        <v>176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1552354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88</v>
      </c>
      <c r="S29" s="9">
        <f t="shared" si="0"/>
        <v>90.64</v>
      </c>
      <c r="T29" s="2">
        <v>176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8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1552340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66</v>
      </c>
      <c r="N34" s="5">
        <v>0</v>
      </c>
      <c r="O34" s="5">
        <v>0</v>
      </c>
      <c r="P34" s="5" t="s">
        <v>46</v>
      </c>
      <c r="Q34" s="10" t="s">
        <v>12</v>
      </c>
    </row>
    <row r="35" s="4" customFormat="1" spans="1:17">
      <c r="A35" s="5" t="s">
        <v>10</v>
      </c>
      <c r="B35" s="5" t="s">
        <v>41</v>
      </c>
      <c r="C35" s="5">
        <v>1552340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34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10" t="s">
        <v>12</v>
      </c>
    </row>
    <row r="36" s="4" customFormat="1" spans="1:17">
      <c r="A36" s="5" t="s">
        <v>10</v>
      </c>
      <c r="B36" s="5" t="s">
        <v>41</v>
      </c>
      <c r="C36" s="5">
        <v>1552340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0</v>
      </c>
      <c r="J36" s="6">
        <v>34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10" t="s">
        <v>12</v>
      </c>
    </row>
    <row r="37" s="4" customFormat="1" spans="1:17">
      <c r="A37" s="5" t="s">
        <v>10</v>
      </c>
      <c r="B37" s="5" t="s">
        <v>41</v>
      </c>
      <c r="C37" s="5">
        <v>1552340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0</v>
      </c>
      <c r="K37" s="6">
        <v>0</v>
      </c>
      <c r="L37" s="6">
        <v>34</v>
      </c>
      <c r="M37" s="5">
        <v>0</v>
      </c>
      <c r="N37" s="5">
        <v>0</v>
      </c>
      <c r="O37" s="5">
        <v>0</v>
      </c>
      <c r="P37" s="5" t="s">
        <v>46</v>
      </c>
      <c r="Q37" s="10" t="s">
        <v>12</v>
      </c>
    </row>
    <row r="38" s="4" customFormat="1" spans="1:17">
      <c r="A38" s="5" t="s">
        <v>10</v>
      </c>
      <c r="B38" s="5" t="s">
        <v>41</v>
      </c>
      <c r="C38" s="5">
        <v>1552340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34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10" t="s">
        <v>12</v>
      </c>
    </row>
    <row r="39" s="4" customFormat="1" spans="1:17">
      <c r="A39" s="5" t="s">
        <v>10</v>
      </c>
      <c r="B39" s="5" t="s">
        <v>41</v>
      </c>
      <c r="C39" s="5">
        <v>1552340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66</v>
      </c>
      <c r="P39" s="5" t="s">
        <v>46</v>
      </c>
      <c r="Q39" s="10" t="s">
        <v>12</v>
      </c>
    </row>
    <row r="40" s="4" customFormat="1" spans="1:17">
      <c r="A40" s="5" t="s">
        <v>10</v>
      </c>
      <c r="B40" s="5" t="s">
        <v>41</v>
      </c>
      <c r="C40" s="5">
        <v>1552340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66</v>
      </c>
      <c r="O40" s="5">
        <v>0</v>
      </c>
      <c r="P40" s="5" t="s">
        <v>46</v>
      </c>
      <c r="Q40" s="10" t="s">
        <v>12</v>
      </c>
    </row>
    <row r="41" spans="1:17">
      <c r="A41" s="2" t="s">
        <v>10</v>
      </c>
      <c r="B41" s="2" t="s">
        <v>41</v>
      </c>
      <c r="C41" s="2">
        <v>1552341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46</v>
      </c>
      <c r="Q41" s="7" t="s">
        <v>13</v>
      </c>
    </row>
    <row r="42" spans="1:17">
      <c r="A42" s="2" t="s">
        <v>10</v>
      </c>
      <c r="B42" s="2" t="s">
        <v>41</v>
      </c>
      <c r="C42" s="2">
        <v>1552342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15</v>
      </c>
      <c r="J42" s="3">
        <v>15</v>
      </c>
      <c r="K42" s="3">
        <v>15</v>
      </c>
      <c r="L42" s="3">
        <v>15</v>
      </c>
      <c r="M42" s="2">
        <v>30</v>
      </c>
      <c r="N42" s="2">
        <v>30</v>
      </c>
      <c r="O42" s="2">
        <v>30</v>
      </c>
      <c r="P42" s="2" t="s">
        <v>55</v>
      </c>
      <c r="Q42" s="7" t="s">
        <v>13</v>
      </c>
    </row>
    <row r="43" spans="1:17">
      <c r="A43" s="2" t="s">
        <v>10</v>
      </c>
      <c r="B43" s="2" t="s">
        <v>41</v>
      </c>
      <c r="C43" s="2">
        <v>1552343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6</v>
      </c>
      <c r="J43" s="3">
        <v>6</v>
      </c>
      <c r="K43" s="3">
        <v>6</v>
      </c>
      <c r="L43" s="3">
        <v>6</v>
      </c>
      <c r="M43" s="2">
        <v>12</v>
      </c>
      <c r="N43" s="2">
        <v>12</v>
      </c>
      <c r="O43" s="2">
        <v>12</v>
      </c>
      <c r="P43" s="2" t="s">
        <v>57</v>
      </c>
      <c r="Q43" s="7" t="s">
        <v>13</v>
      </c>
    </row>
    <row r="44" spans="1:17">
      <c r="A44" s="2" t="s">
        <v>10</v>
      </c>
      <c r="B44" s="2" t="s">
        <v>41</v>
      </c>
      <c r="C44" s="2">
        <v>1552344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10</v>
      </c>
      <c r="J44" s="3">
        <v>10</v>
      </c>
      <c r="K44" s="3">
        <v>10</v>
      </c>
      <c r="L44" s="3">
        <v>10</v>
      </c>
      <c r="M44" s="2">
        <v>20</v>
      </c>
      <c r="N44" s="2">
        <v>20</v>
      </c>
      <c r="O44" s="2">
        <v>20</v>
      </c>
      <c r="P44" s="2" t="s">
        <v>58</v>
      </c>
      <c r="Q44" s="7" t="s">
        <v>13</v>
      </c>
    </row>
    <row r="45" spans="1:17">
      <c r="A45" s="2" t="s">
        <v>10</v>
      </c>
      <c r="B45" s="2" t="s">
        <v>41</v>
      </c>
      <c r="C45" s="2">
        <v>1552345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11</v>
      </c>
      <c r="J45" s="3">
        <v>11</v>
      </c>
      <c r="K45" s="3">
        <v>11</v>
      </c>
      <c r="L45" s="3">
        <v>11</v>
      </c>
      <c r="M45" s="2">
        <v>22</v>
      </c>
      <c r="N45" s="2">
        <v>22</v>
      </c>
      <c r="O45" s="2">
        <v>22</v>
      </c>
      <c r="P45" s="2" t="s">
        <v>59</v>
      </c>
      <c r="Q45" s="7" t="s">
        <v>13</v>
      </c>
    </row>
    <row r="46" spans="1:17">
      <c r="A46" s="2" t="s">
        <v>10</v>
      </c>
      <c r="B46" s="2" t="s">
        <v>41</v>
      </c>
      <c r="C46" s="2">
        <v>1552346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4</v>
      </c>
      <c r="J46" s="3">
        <v>4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60</v>
      </c>
      <c r="Q46" s="7" t="s">
        <v>13</v>
      </c>
    </row>
    <row r="47" spans="1:17">
      <c r="A47" s="2" t="s">
        <v>10</v>
      </c>
      <c r="B47" s="2" t="s">
        <v>41</v>
      </c>
      <c r="C47" s="2">
        <v>1552347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13</v>
      </c>
      <c r="J47" s="3">
        <v>13</v>
      </c>
      <c r="K47" s="3">
        <v>13</v>
      </c>
      <c r="L47" s="3">
        <v>13</v>
      </c>
      <c r="M47" s="2">
        <v>26</v>
      </c>
      <c r="N47" s="2">
        <v>26</v>
      </c>
      <c r="O47" s="2">
        <v>26</v>
      </c>
      <c r="P47" s="2" t="s">
        <v>61</v>
      </c>
      <c r="Q47" s="7" t="s">
        <v>13</v>
      </c>
    </row>
    <row r="48" spans="1:17">
      <c r="A48" s="2" t="s">
        <v>10</v>
      </c>
      <c r="B48" s="2" t="s">
        <v>41</v>
      </c>
      <c r="C48" s="2">
        <v>1552348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62</v>
      </c>
      <c r="Q48" s="7" t="s">
        <v>13</v>
      </c>
    </row>
    <row r="49" spans="1:17">
      <c r="A49" s="2" t="s">
        <v>10</v>
      </c>
      <c r="B49" s="2" t="s">
        <v>41</v>
      </c>
      <c r="C49" s="2">
        <v>1552349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11</v>
      </c>
      <c r="J49" s="3">
        <v>11</v>
      </c>
      <c r="K49" s="3">
        <v>11</v>
      </c>
      <c r="L49" s="3">
        <v>11</v>
      </c>
      <c r="M49" s="2">
        <v>22</v>
      </c>
      <c r="N49" s="2">
        <v>22</v>
      </c>
      <c r="O49" s="2">
        <v>22</v>
      </c>
      <c r="P49" s="2" t="s">
        <v>63</v>
      </c>
      <c r="Q49" s="7" t="s">
        <v>13</v>
      </c>
    </row>
    <row r="50" spans="1:17">
      <c r="A50" s="2" t="s">
        <v>10</v>
      </c>
      <c r="B50" s="2" t="s">
        <v>41</v>
      </c>
      <c r="C50" s="2">
        <v>1552350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64</v>
      </c>
      <c r="Q50" s="7" t="s">
        <v>13</v>
      </c>
    </row>
    <row r="51" spans="1:17">
      <c r="A51" s="2" t="s">
        <v>10</v>
      </c>
      <c r="B51" s="2" t="s">
        <v>41</v>
      </c>
      <c r="C51" s="2">
        <v>1552351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65</v>
      </c>
      <c r="Q51" s="7" t="s">
        <v>13</v>
      </c>
    </row>
    <row r="52" spans="1:17">
      <c r="A52" s="2" t="s">
        <v>10</v>
      </c>
      <c r="B52" s="2" t="s">
        <v>41</v>
      </c>
      <c r="C52" s="2">
        <v>1552352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66</v>
      </c>
      <c r="Q52" s="7" t="s">
        <v>13</v>
      </c>
    </row>
    <row r="53" spans="1:17">
      <c r="A53" s="2" t="s">
        <v>10</v>
      </c>
      <c r="B53" s="2" t="s">
        <v>41</v>
      </c>
      <c r="C53" s="2">
        <v>1552353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16</v>
      </c>
      <c r="J53" s="3">
        <v>16</v>
      </c>
      <c r="K53" s="3">
        <v>16</v>
      </c>
      <c r="L53" s="3">
        <v>16</v>
      </c>
      <c r="M53" s="2">
        <v>32</v>
      </c>
      <c r="N53" s="2">
        <v>32</v>
      </c>
      <c r="O53" s="2">
        <v>32</v>
      </c>
      <c r="P53" s="2" t="s">
        <v>67</v>
      </c>
      <c r="Q53" s="7" t="s">
        <v>13</v>
      </c>
    </row>
    <row r="54" s="4" customFormat="1" spans="1:17">
      <c r="A54" s="5" t="s">
        <v>10</v>
      </c>
      <c r="B54" s="5" t="s">
        <v>41</v>
      </c>
      <c r="C54" s="5">
        <v>1552354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176</v>
      </c>
      <c r="N54" s="5">
        <v>0</v>
      </c>
      <c r="O54" s="5">
        <v>0</v>
      </c>
      <c r="P54" s="5" t="s">
        <v>70</v>
      </c>
      <c r="Q54" s="10" t="s">
        <v>12</v>
      </c>
    </row>
    <row r="55" s="4" customFormat="1" spans="1:17">
      <c r="A55" s="5" t="s">
        <v>10</v>
      </c>
      <c r="B55" s="5" t="s">
        <v>41</v>
      </c>
      <c r="C55" s="5">
        <v>1552354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88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70</v>
      </c>
      <c r="Q55" s="10" t="s">
        <v>12</v>
      </c>
    </row>
    <row r="56" s="4" customFormat="1" spans="1:17">
      <c r="A56" s="5" t="s">
        <v>10</v>
      </c>
      <c r="B56" s="5" t="s">
        <v>41</v>
      </c>
      <c r="C56" s="5">
        <v>1552354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0</v>
      </c>
      <c r="J56" s="6">
        <v>88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10" t="s">
        <v>12</v>
      </c>
    </row>
    <row r="57" s="4" customFormat="1" spans="1:17">
      <c r="A57" s="5" t="s">
        <v>10</v>
      </c>
      <c r="B57" s="5" t="s">
        <v>41</v>
      </c>
      <c r="C57" s="5">
        <v>1552354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0</v>
      </c>
      <c r="K57" s="6">
        <v>0</v>
      </c>
      <c r="L57" s="6">
        <v>88</v>
      </c>
      <c r="M57" s="5">
        <v>0</v>
      </c>
      <c r="N57" s="5">
        <v>0</v>
      </c>
      <c r="O57" s="5">
        <v>0</v>
      </c>
      <c r="P57" s="5" t="s">
        <v>70</v>
      </c>
      <c r="Q57" s="10" t="s">
        <v>12</v>
      </c>
    </row>
    <row r="58" s="4" customFormat="1" spans="1:17">
      <c r="A58" s="5" t="s">
        <v>10</v>
      </c>
      <c r="B58" s="5" t="s">
        <v>41</v>
      </c>
      <c r="C58" s="5">
        <v>1552354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88</v>
      </c>
      <c r="L58" s="6">
        <v>0</v>
      </c>
      <c r="M58" s="5">
        <v>0</v>
      </c>
      <c r="N58" s="5">
        <v>0</v>
      </c>
      <c r="O58" s="5">
        <v>0</v>
      </c>
      <c r="P58" s="5" t="s">
        <v>70</v>
      </c>
      <c r="Q58" s="10" t="s">
        <v>12</v>
      </c>
    </row>
    <row r="59" s="4" customFormat="1" spans="1:17">
      <c r="A59" s="5" t="s">
        <v>10</v>
      </c>
      <c r="B59" s="5" t="s">
        <v>41</v>
      </c>
      <c r="C59" s="5">
        <v>1552354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176</v>
      </c>
      <c r="P59" s="5" t="s">
        <v>70</v>
      </c>
      <c r="Q59" s="10" t="s">
        <v>12</v>
      </c>
    </row>
    <row r="60" s="4" customFormat="1" spans="1:17">
      <c r="A60" s="5" t="s">
        <v>10</v>
      </c>
      <c r="B60" s="5" t="s">
        <v>41</v>
      </c>
      <c r="C60" s="5">
        <v>1552354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176</v>
      </c>
      <c r="O60" s="5">
        <v>0</v>
      </c>
      <c r="P60" s="5" t="s">
        <v>70</v>
      </c>
      <c r="Q60" s="10" t="s">
        <v>12</v>
      </c>
    </row>
    <row r="64" spans="9:9">
      <c r="I64" s="7" t="s">
        <v>78</v>
      </c>
    </row>
    <row r="65" spans="9:15">
      <c r="I65" s="11" t="s">
        <v>17</v>
      </c>
      <c r="J65" s="11" t="s">
        <v>18</v>
      </c>
      <c r="K65" s="11" t="s">
        <v>19</v>
      </c>
      <c r="L65" s="11" t="s">
        <v>20</v>
      </c>
      <c r="M65" s="11" t="s">
        <v>21</v>
      </c>
      <c r="N65" s="11" t="s">
        <v>22</v>
      </c>
      <c r="O65" s="11" t="s">
        <v>23</v>
      </c>
    </row>
    <row r="66" spans="9:15">
      <c r="I66" s="12">
        <f>SUM(I34:I60)*1.03</f>
        <v>435.69</v>
      </c>
      <c r="J66" s="12">
        <f t="shared" ref="J66:O66" si="1">SUM(J34:J60)*1.03</f>
        <v>435.69</v>
      </c>
      <c r="K66" s="12">
        <f t="shared" si="1"/>
        <v>435.69</v>
      </c>
      <c r="L66" s="12">
        <f t="shared" si="1"/>
        <v>435.69</v>
      </c>
      <c r="M66" s="12">
        <f t="shared" si="1"/>
        <v>869.32</v>
      </c>
      <c r="N66" s="12">
        <f t="shared" si="1"/>
        <v>869.32</v>
      </c>
      <c r="O66" s="12">
        <f t="shared" si="1"/>
        <v>869.32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30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1552340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1552340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17</v>
      </c>
      <c r="S4" s="2">
        <v>34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1552340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17</v>
      </c>
      <c r="S5" s="2">
        <v>34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1552340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17</v>
      </c>
      <c r="S6" s="2">
        <v>34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1552340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17</v>
      </c>
      <c r="S7" s="2">
        <v>34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1552340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33</v>
      </c>
      <c r="S8" s="2">
        <v>66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1552340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33</v>
      </c>
      <c r="S9" s="2">
        <v>66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1552341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197</v>
      </c>
      <c r="S10" s="2">
        <v>1970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1552342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15</v>
      </c>
      <c r="S11" s="2">
        <v>150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1552343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1552344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1552345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11</v>
      </c>
      <c r="S14" s="2">
        <v>110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1552346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4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1552347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13</v>
      </c>
      <c r="S16" s="2">
        <v>130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1552348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1552349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11</v>
      </c>
      <c r="S18" s="2">
        <v>110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1552350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1552351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1552352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1552353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16</v>
      </c>
      <c r="S22" s="2">
        <v>160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1552354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88</v>
      </c>
      <c r="S23" s="2">
        <v>176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1552354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44</v>
      </c>
      <c r="S24" s="2">
        <v>88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1552354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44</v>
      </c>
      <c r="S25" s="2">
        <v>88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1552354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44</v>
      </c>
      <c r="S26" s="2">
        <v>88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1552354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1552354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88</v>
      </c>
      <c r="S28" s="2">
        <v>176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1552354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88</v>
      </c>
      <c r="S29" s="2">
        <v>176</v>
      </c>
      <c r="T29" s="2">
        <v>0</v>
      </c>
      <c r="U29" s="2">
        <v>0</v>
      </c>
    </row>
    <row r="32" spans="1:40">
      <c r="A32" s="1" t="s">
        <v>93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80</v>
      </c>
      <c r="B33" s="1" t="s">
        <v>81</v>
      </c>
      <c r="C33" s="1" t="s">
        <v>82</v>
      </c>
      <c r="D33" s="1" t="s">
        <v>30</v>
      </c>
      <c r="E33" s="1" t="s">
        <v>83</v>
      </c>
      <c r="F33" s="1" t="s">
        <v>84</v>
      </c>
      <c r="G33" s="1" t="s">
        <v>85</v>
      </c>
      <c r="H33" s="1" t="s">
        <v>86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88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1552340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66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1552340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>
        <v>34</v>
      </c>
      <c r="J35" s="3" t="s">
        <v>45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1552340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 t="s">
        <v>45</v>
      </c>
      <c r="J36" s="3">
        <v>34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1552340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 t="s">
        <v>45</v>
      </c>
      <c r="K37" s="3" t="s">
        <v>45</v>
      </c>
      <c r="L37" s="3">
        <v>34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1552340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>
        <v>34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1552340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 t="s">
        <v>45</v>
      </c>
      <c r="L39" s="3" t="s">
        <v>45</v>
      </c>
      <c r="M39" s="2" t="s">
        <v>45</v>
      </c>
      <c r="N39" s="2" t="s">
        <v>45</v>
      </c>
      <c r="O39" s="2">
        <v>66</v>
      </c>
      <c r="P39" s="2" t="s">
        <v>46</v>
      </c>
    </row>
    <row r="40" spans="1:16">
      <c r="A40" s="2" t="s">
        <v>10</v>
      </c>
      <c r="B40" s="2" t="s">
        <v>41</v>
      </c>
      <c r="C40" s="2">
        <v>1552340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>
        <v>66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1552341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46</v>
      </c>
    </row>
    <row r="42" spans="1:16">
      <c r="A42" s="2" t="s">
        <v>10</v>
      </c>
      <c r="B42" s="2" t="s">
        <v>41</v>
      </c>
      <c r="C42" s="2">
        <v>1552342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15</v>
      </c>
      <c r="J42" s="3">
        <v>15</v>
      </c>
      <c r="K42" s="3">
        <v>15</v>
      </c>
      <c r="L42" s="3">
        <v>15</v>
      </c>
      <c r="M42" s="2">
        <v>30</v>
      </c>
      <c r="N42" s="2">
        <v>30</v>
      </c>
      <c r="O42" s="2">
        <v>30</v>
      </c>
      <c r="P42" s="2" t="s">
        <v>55</v>
      </c>
    </row>
    <row r="43" spans="1:16">
      <c r="A43" s="2" t="s">
        <v>10</v>
      </c>
      <c r="B43" s="2" t="s">
        <v>41</v>
      </c>
      <c r="C43" s="2">
        <v>1552343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6</v>
      </c>
      <c r="J43" s="3">
        <v>6</v>
      </c>
      <c r="K43" s="3">
        <v>6</v>
      </c>
      <c r="L43" s="3">
        <v>6</v>
      </c>
      <c r="M43" s="2">
        <v>12</v>
      </c>
      <c r="N43" s="2">
        <v>12</v>
      </c>
      <c r="O43" s="2">
        <v>12</v>
      </c>
      <c r="P43" s="2" t="s">
        <v>57</v>
      </c>
    </row>
    <row r="44" spans="1:16">
      <c r="A44" s="2" t="s">
        <v>10</v>
      </c>
      <c r="B44" s="2" t="s">
        <v>41</v>
      </c>
      <c r="C44" s="2">
        <v>1552344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10</v>
      </c>
      <c r="J44" s="3">
        <v>10</v>
      </c>
      <c r="K44" s="3">
        <v>10</v>
      </c>
      <c r="L44" s="3">
        <v>10</v>
      </c>
      <c r="M44" s="2">
        <v>20</v>
      </c>
      <c r="N44" s="2">
        <v>20</v>
      </c>
      <c r="O44" s="2">
        <v>20</v>
      </c>
      <c r="P44" s="2" t="s">
        <v>58</v>
      </c>
    </row>
    <row r="45" spans="1:16">
      <c r="A45" s="2" t="s">
        <v>10</v>
      </c>
      <c r="B45" s="2" t="s">
        <v>41</v>
      </c>
      <c r="C45" s="2">
        <v>1552345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11</v>
      </c>
      <c r="J45" s="3">
        <v>11</v>
      </c>
      <c r="K45" s="3">
        <v>11</v>
      </c>
      <c r="L45" s="3">
        <v>11</v>
      </c>
      <c r="M45" s="2">
        <v>22</v>
      </c>
      <c r="N45" s="2">
        <v>22</v>
      </c>
      <c r="O45" s="2">
        <v>22</v>
      </c>
      <c r="P45" s="2" t="s">
        <v>59</v>
      </c>
    </row>
    <row r="46" spans="1:16">
      <c r="A46" s="2" t="s">
        <v>10</v>
      </c>
      <c r="B46" s="2" t="s">
        <v>41</v>
      </c>
      <c r="C46" s="2">
        <v>1552346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4</v>
      </c>
      <c r="J46" s="3">
        <v>4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60</v>
      </c>
    </row>
    <row r="47" spans="1:16">
      <c r="A47" s="2" t="s">
        <v>10</v>
      </c>
      <c r="B47" s="2" t="s">
        <v>41</v>
      </c>
      <c r="C47" s="2">
        <v>1552347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13</v>
      </c>
      <c r="J47" s="3">
        <v>13</v>
      </c>
      <c r="K47" s="3">
        <v>13</v>
      </c>
      <c r="L47" s="3">
        <v>13</v>
      </c>
      <c r="M47" s="2">
        <v>26</v>
      </c>
      <c r="N47" s="2">
        <v>26</v>
      </c>
      <c r="O47" s="2">
        <v>26</v>
      </c>
      <c r="P47" s="2" t="s">
        <v>61</v>
      </c>
    </row>
    <row r="48" spans="1:16">
      <c r="A48" s="2" t="s">
        <v>10</v>
      </c>
      <c r="B48" s="2" t="s">
        <v>41</v>
      </c>
      <c r="C48" s="2">
        <v>1552348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62</v>
      </c>
    </row>
    <row r="49" spans="1:16">
      <c r="A49" s="2" t="s">
        <v>10</v>
      </c>
      <c r="B49" s="2" t="s">
        <v>41</v>
      </c>
      <c r="C49" s="2">
        <v>1552349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11</v>
      </c>
      <c r="J49" s="3">
        <v>11</v>
      </c>
      <c r="K49" s="3">
        <v>11</v>
      </c>
      <c r="L49" s="3">
        <v>11</v>
      </c>
      <c r="M49" s="2">
        <v>22</v>
      </c>
      <c r="N49" s="2">
        <v>22</v>
      </c>
      <c r="O49" s="2">
        <v>22</v>
      </c>
      <c r="P49" s="2" t="s">
        <v>63</v>
      </c>
    </row>
    <row r="50" spans="1:16">
      <c r="A50" s="2" t="s">
        <v>10</v>
      </c>
      <c r="B50" s="2" t="s">
        <v>41</v>
      </c>
      <c r="C50" s="2">
        <v>1552350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64</v>
      </c>
    </row>
    <row r="51" spans="1:16">
      <c r="A51" s="2" t="s">
        <v>10</v>
      </c>
      <c r="B51" s="2" t="s">
        <v>41</v>
      </c>
      <c r="C51" s="2">
        <v>1552351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65</v>
      </c>
    </row>
    <row r="52" spans="1:16">
      <c r="A52" s="2" t="s">
        <v>10</v>
      </c>
      <c r="B52" s="2" t="s">
        <v>41</v>
      </c>
      <c r="C52" s="2">
        <v>1552352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66</v>
      </c>
    </row>
    <row r="53" spans="1:16">
      <c r="A53" s="2" t="s">
        <v>10</v>
      </c>
      <c r="B53" s="2" t="s">
        <v>41</v>
      </c>
      <c r="C53" s="2">
        <v>1552353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16</v>
      </c>
      <c r="J53" s="3">
        <v>16</v>
      </c>
      <c r="K53" s="3">
        <v>16</v>
      </c>
      <c r="L53" s="3">
        <v>16</v>
      </c>
      <c r="M53" s="2">
        <v>32</v>
      </c>
      <c r="N53" s="2">
        <v>32</v>
      </c>
      <c r="O53" s="2">
        <v>32</v>
      </c>
      <c r="P53" s="2" t="s">
        <v>67</v>
      </c>
    </row>
    <row r="54" spans="1:16">
      <c r="A54" s="2" t="s">
        <v>10</v>
      </c>
      <c r="B54" s="2" t="s">
        <v>41</v>
      </c>
      <c r="C54" s="2">
        <v>1552354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176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1552354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>
        <v>88</v>
      </c>
      <c r="J55" s="3" t="s">
        <v>45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1552354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 t="s">
        <v>45</v>
      </c>
      <c r="J56" s="3">
        <v>88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1552354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88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1552354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>
        <v>88</v>
      </c>
      <c r="L58" s="3" t="s">
        <v>45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1552354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 t="s">
        <v>45</v>
      </c>
      <c r="O59" s="2">
        <v>176</v>
      </c>
      <c r="P59" s="2" t="s">
        <v>70</v>
      </c>
    </row>
    <row r="60" spans="1:16">
      <c r="A60" s="2" t="s">
        <v>10</v>
      </c>
      <c r="B60" s="2" t="s">
        <v>41</v>
      </c>
      <c r="C60" s="2">
        <v>1552354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>
        <v>176</v>
      </c>
      <c r="O60" s="2" t="s">
        <v>45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2025-02-07T02:36:00Z</dcterms:created>
  <dcterms:modified xsi:type="dcterms:W3CDTF">2025-02-07T05:32:19Z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863EFF8A319B42DB88E3FA21030E358E_12</vt:lpwstr>
  </property>
  <property fmtid="{D5CDD505-2E9C-101B-9397-08002B2CF9AE}" pid="3" name="KSOProductBuildVer">
    <vt:lpwstr>2052-12.1.0.19302</vt:lpwstr>
  </property>
</Properties>
</file>