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 tabRatio="898" activeTab="3"/>
  </bookViews>
  <sheets>
    <sheet name="TC - AUG (2)" sheetId="1" r:id="rId1"/>
    <sheet name="TC - NOV. (2)" sheetId="2" r:id="rId2"/>
    <sheet name="TO - AUG (2)" sheetId="3" r:id="rId3"/>
    <sheet name="TO - NOV (2)" sheetId="4" r:id="rId4"/>
  </sheets>
  <calcPr calcId="144525"/>
</workbook>
</file>

<file path=xl/sharedStrings.xml><?xml version="1.0" encoding="utf-8"?>
<sst xmlns="http://schemas.openxmlformats.org/spreadsheetml/2006/main" count="261" uniqueCount="47">
  <si>
    <t>生产单号</t>
  </si>
  <si>
    <t>款号</t>
  </si>
  <si>
    <t>客户</t>
  </si>
  <si>
    <t xml:space="preserve">DESCRIPTION </t>
  </si>
  <si>
    <t>品名描述</t>
  </si>
  <si>
    <t>工厂款号</t>
  </si>
  <si>
    <t>颜色名称</t>
  </si>
  <si>
    <t>颜色代码</t>
  </si>
  <si>
    <t>衣服颜色</t>
  </si>
  <si>
    <t>尺码</t>
  </si>
  <si>
    <t>UPC</t>
  </si>
  <si>
    <t>数量</t>
  </si>
  <si>
    <t>方形挂牌订量</t>
  </si>
  <si>
    <t>MSRP</t>
  </si>
  <si>
    <t>方形挂牌</t>
  </si>
  <si>
    <t>R75T602</t>
  </si>
  <si>
    <t>TOMMY.COM</t>
  </si>
  <si>
    <t>CORE SEAMLESS LINED BRALETTE</t>
  </si>
  <si>
    <t>BALANCED BEIGE</t>
  </si>
  <si>
    <t>浅米灰</t>
  </si>
  <si>
    <t>S</t>
  </si>
  <si>
    <t>196258019083</t>
  </si>
  <si>
    <t>Yes</t>
  </si>
  <si>
    <t>M</t>
  </si>
  <si>
    <t>196258019076</t>
  </si>
  <si>
    <t>L</t>
  </si>
  <si>
    <t>196258019069</t>
  </si>
  <si>
    <t>XL</t>
  </si>
  <si>
    <t>196258019090</t>
  </si>
  <si>
    <t xml:space="preserve">SKY CAPTAIN </t>
  </si>
  <si>
    <t>BL3</t>
  </si>
  <si>
    <t>深青</t>
  </si>
  <si>
    <t>198271575041</t>
  </si>
  <si>
    <t>198271575034</t>
  </si>
  <si>
    <t>198271575027</t>
  </si>
  <si>
    <t>198271575058</t>
  </si>
  <si>
    <t>BLACK</t>
  </si>
  <si>
    <t>BK1</t>
  </si>
  <si>
    <t>黑色</t>
  </si>
  <si>
    <t>193666367485</t>
  </si>
  <si>
    <t>193666367478</t>
  </si>
  <si>
    <t>193666367461</t>
  </si>
  <si>
    <t>193666367492</t>
  </si>
  <si>
    <t>小计</t>
  </si>
  <si>
    <t>合计</t>
  </si>
  <si>
    <t>702</t>
  </si>
  <si>
    <t>TOMMY OUTLET US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</si>
</sst>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&quot;$&quot;* #,##0.00_);_(&quot;$&quot;* \(#,##0.00\);_(&quot;$&quot;* &quot;-&quot;??_);_(@_)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1"/>
      <color rgb="FF363636"/>
      <name val="微软雅黑"/>
      <charset val="134"/>
    </font>
    <font>
      <u/>
      <sz val="1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18" fillId="16" borderId="14" applyNumberFormat="0" applyAlignment="0" applyProtection="0">
      <alignment vertical="center"/>
    </xf>
    <xf numFmtId="0" fontId="29" fillId="26" borderId="2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235585</xdr:colOff>
      <xdr:row>0</xdr:row>
      <xdr:rowOff>388620</xdr:rowOff>
    </xdr:from>
    <xdr:to>
      <xdr:col>23</xdr:col>
      <xdr:colOff>572135</xdr:colOff>
      <xdr:row>10</xdr:row>
      <xdr:rowOff>40640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59595" y="388620"/>
          <a:ext cx="4580890" cy="2252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196215</xdr:colOff>
      <xdr:row>0</xdr:row>
      <xdr:rowOff>236220</xdr:rowOff>
    </xdr:from>
    <xdr:to>
      <xdr:col>24</xdr:col>
      <xdr:colOff>410210</xdr:colOff>
      <xdr:row>10</xdr:row>
      <xdr:rowOff>125730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15295" y="236220"/>
          <a:ext cx="5075555" cy="2489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158115</xdr:colOff>
      <xdr:row>0</xdr:row>
      <xdr:rowOff>335280</xdr:rowOff>
    </xdr:from>
    <xdr:to>
      <xdr:col>22</xdr:col>
      <xdr:colOff>483235</xdr:colOff>
      <xdr:row>8</xdr:row>
      <xdr:rowOff>162560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00895" y="335280"/>
          <a:ext cx="3952240" cy="1939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370840</xdr:colOff>
      <xdr:row>0</xdr:row>
      <xdr:rowOff>67310</xdr:rowOff>
    </xdr:from>
    <xdr:to>
      <xdr:col>25</xdr:col>
      <xdr:colOff>46990</xdr:colOff>
      <xdr:row>11</xdr:row>
      <xdr:rowOff>196215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9000" y="67310"/>
          <a:ext cx="5772150" cy="282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zoomScale="90" zoomScaleNormal="90" workbookViewId="0">
      <selection activeCell="I21" sqref="I21"/>
    </sheetView>
  </sheetViews>
  <sheetFormatPr defaultColWidth="9" defaultRowHeight="19.2"/>
  <cols>
    <col min="1" max="1" width="14.8796296296296" style="2" customWidth="1"/>
    <col min="2" max="2" width="12.75" style="2" customWidth="1"/>
    <col min="3" max="3" width="14.8796296296296" style="2" hidden="1" customWidth="1"/>
    <col min="4" max="4" width="12.25" style="2" hidden="1" customWidth="1"/>
    <col min="5" max="5" width="12.25" style="2" customWidth="1"/>
    <col min="6" max="6" width="10.9814814814815" style="2" customWidth="1"/>
    <col min="7" max="7" width="16.5555555555556" style="2" customWidth="1"/>
    <col min="8" max="9" width="11.4444444444444" style="3" customWidth="1"/>
    <col min="10" max="10" width="10.3796296296296" style="2"/>
    <col min="11" max="11" width="19.8703703703704" style="3" customWidth="1"/>
    <col min="12" max="12" width="11.1018518518519" style="3" hidden="1" customWidth="1"/>
    <col min="13" max="13" width="13.9444444444444" style="2" customWidth="1"/>
    <col min="14" max="14" width="8.51851851851852" style="2" hidden="1" customWidth="1"/>
    <col min="15" max="15" width="9" style="2" hidden="1" customWidth="1"/>
    <col min="16" max="16" width="9" style="2"/>
    <col min="17" max="18" width="3.94444444444444" style="4" customWidth="1"/>
    <col min="19" max="23" width="9" style="4"/>
    <col min="24" max="16381" width="9" style="2"/>
  </cols>
  <sheetData>
    <row r="1" s="1" customFormat="1" ht="31.95" spans="1:128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20" t="s">
        <v>9</v>
      </c>
      <c r="K1" s="21" t="s">
        <v>10</v>
      </c>
      <c r="L1" s="20" t="s">
        <v>11</v>
      </c>
      <c r="M1" s="22" t="s">
        <v>12</v>
      </c>
      <c r="N1" s="19" t="s">
        <v>13</v>
      </c>
      <c r="O1" s="21" t="s">
        <v>14</v>
      </c>
      <c r="P1" s="2"/>
      <c r="Q1" s="4"/>
      <c r="R1" s="4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5">
      <c r="A2" s="9">
        <v>1250007</v>
      </c>
      <c r="B2" s="9" t="s">
        <v>15</v>
      </c>
      <c r="C2" s="9" t="s">
        <v>16</v>
      </c>
      <c r="D2" s="9" t="s">
        <v>17</v>
      </c>
      <c r="E2" s="9" t="s">
        <v>17</v>
      </c>
      <c r="F2" s="10">
        <v>17524</v>
      </c>
      <c r="G2" s="10" t="s">
        <v>18</v>
      </c>
      <c r="H2" s="10">
        <v>702</v>
      </c>
      <c r="I2" s="10" t="s">
        <v>19</v>
      </c>
      <c r="J2" s="24" t="s">
        <v>20</v>
      </c>
      <c r="K2" s="41" t="s">
        <v>21</v>
      </c>
      <c r="L2" s="39">
        <v>150</v>
      </c>
      <c r="M2" s="40">
        <v>180</v>
      </c>
      <c r="N2" s="23">
        <v>36.5</v>
      </c>
      <c r="O2" s="27" t="s">
        <v>22</v>
      </c>
    </row>
    <row r="3" spans="1:15">
      <c r="A3" s="9"/>
      <c r="B3" s="9"/>
      <c r="C3" s="9"/>
      <c r="D3" s="9"/>
      <c r="E3" s="9"/>
      <c r="F3" s="11"/>
      <c r="G3" s="11"/>
      <c r="H3" s="11"/>
      <c r="I3" s="11"/>
      <c r="J3" s="24" t="s">
        <v>23</v>
      </c>
      <c r="K3" s="41" t="s">
        <v>24</v>
      </c>
      <c r="L3" s="26">
        <v>156</v>
      </c>
      <c r="M3" s="33">
        <v>190</v>
      </c>
      <c r="N3" s="28"/>
      <c r="O3" s="27" t="s">
        <v>22</v>
      </c>
    </row>
    <row r="4" spans="1:15">
      <c r="A4" s="9"/>
      <c r="B4" s="9"/>
      <c r="C4" s="9"/>
      <c r="D4" s="9"/>
      <c r="E4" s="9"/>
      <c r="F4" s="11"/>
      <c r="G4" s="11"/>
      <c r="H4" s="11"/>
      <c r="I4" s="11"/>
      <c r="J4" s="24" t="s">
        <v>25</v>
      </c>
      <c r="K4" s="41" t="s">
        <v>26</v>
      </c>
      <c r="L4" s="26">
        <v>150</v>
      </c>
      <c r="M4" s="33">
        <v>180</v>
      </c>
      <c r="N4" s="28"/>
      <c r="O4" s="27" t="s">
        <v>22</v>
      </c>
    </row>
    <row r="5" spans="1:15">
      <c r="A5" s="9"/>
      <c r="B5" s="9"/>
      <c r="C5" s="9"/>
      <c r="D5" s="9"/>
      <c r="E5" s="9"/>
      <c r="F5" s="12"/>
      <c r="G5" s="12"/>
      <c r="H5" s="12"/>
      <c r="I5" s="12"/>
      <c r="J5" s="24" t="s">
        <v>27</v>
      </c>
      <c r="K5" s="25" t="s">
        <v>28</v>
      </c>
      <c r="L5" s="26">
        <v>150</v>
      </c>
      <c r="M5" s="33">
        <v>180</v>
      </c>
      <c r="N5" s="29"/>
      <c r="O5" s="27" t="s">
        <v>22</v>
      </c>
    </row>
    <row r="6" spans="1:15">
      <c r="A6" s="9"/>
      <c r="B6" s="9"/>
      <c r="C6" s="9"/>
      <c r="D6" s="9"/>
      <c r="E6" s="9"/>
      <c r="F6" s="10">
        <v>17524</v>
      </c>
      <c r="G6" s="10" t="s">
        <v>29</v>
      </c>
      <c r="H6" s="10" t="s">
        <v>30</v>
      </c>
      <c r="I6" s="10" t="s">
        <v>31</v>
      </c>
      <c r="J6" s="24" t="s">
        <v>20</v>
      </c>
      <c r="K6" s="25" t="s">
        <v>32</v>
      </c>
      <c r="L6" s="39">
        <v>150</v>
      </c>
      <c r="M6" s="40">
        <v>180</v>
      </c>
      <c r="N6" s="23">
        <v>36.5</v>
      </c>
      <c r="O6" s="27" t="s">
        <v>22</v>
      </c>
    </row>
    <row r="7" spans="1:15">
      <c r="A7" s="9"/>
      <c r="B7" s="9"/>
      <c r="C7" s="9"/>
      <c r="D7" s="9"/>
      <c r="E7" s="9"/>
      <c r="F7" s="11"/>
      <c r="G7" s="11"/>
      <c r="H7" s="11"/>
      <c r="I7" s="11"/>
      <c r="J7" s="24" t="s">
        <v>23</v>
      </c>
      <c r="K7" s="25" t="s">
        <v>33</v>
      </c>
      <c r="L7" s="26">
        <v>156</v>
      </c>
      <c r="M7" s="33">
        <v>190</v>
      </c>
      <c r="N7" s="28"/>
      <c r="O7" s="27" t="s">
        <v>22</v>
      </c>
    </row>
    <row r="8" spans="1:15">
      <c r="A8" s="9"/>
      <c r="B8" s="9"/>
      <c r="C8" s="9"/>
      <c r="D8" s="9"/>
      <c r="E8" s="9"/>
      <c r="F8" s="11"/>
      <c r="G8" s="11"/>
      <c r="H8" s="11"/>
      <c r="I8" s="11"/>
      <c r="J8" s="24" t="s">
        <v>25</v>
      </c>
      <c r="K8" s="25" t="s">
        <v>34</v>
      </c>
      <c r="L8" s="26">
        <v>150</v>
      </c>
      <c r="M8" s="33">
        <v>180</v>
      </c>
      <c r="N8" s="28"/>
      <c r="O8" s="27" t="s">
        <v>22</v>
      </c>
    </row>
    <row r="9" spans="1:15">
      <c r="A9" s="9"/>
      <c r="B9" s="9"/>
      <c r="C9" s="9"/>
      <c r="D9" s="9"/>
      <c r="E9" s="9"/>
      <c r="F9" s="12"/>
      <c r="G9" s="12"/>
      <c r="H9" s="12"/>
      <c r="I9" s="12"/>
      <c r="J9" s="24" t="s">
        <v>27</v>
      </c>
      <c r="K9" s="25" t="s">
        <v>35</v>
      </c>
      <c r="L9" s="26">
        <v>150</v>
      </c>
      <c r="M9" s="33">
        <v>180</v>
      </c>
      <c r="N9" s="29"/>
      <c r="O9" s="27" t="s">
        <v>22</v>
      </c>
    </row>
    <row r="10" spans="1:15">
      <c r="A10" s="9"/>
      <c r="B10" s="9"/>
      <c r="C10" s="9"/>
      <c r="D10" s="9"/>
      <c r="E10" s="9"/>
      <c r="F10" s="13">
        <v>17524</v>
      </c>
      <c r="G10" s="13" t="s">
        <v>36</v>
      </c>
      <c r="H10" s="14" t="s">
        <v>37</v>
      </c>
      <c r="I10" s="14" t="s">
        <v>38</v>
      </c>
      <c r="J10" s="24" t="s">
        <v>20</v>
      </c>
      <c r="K10" s="25" t="s">
        <v>39</v>
      </c>
      <c r="L10" s="39">
        <v>150</v>
      </c>
      <c r="M10" s="40">
        <v>180</v>
      </c>
      <c r="N10" s="23">
        <v>36.5</v>
      </c>
      <c r="O10" s="27" t="s">
        <v>22</v>
      </c>
    </row>
    <row r="11" spans="1:15">
      <c r="A11" s="9"/>
      <c r="B11" s="9"/>
      <c r="C11" s="9"/>
      <c r="D11" s="9"/>
      <c r="E11" s="9"/>
      <c r="F11" s="9"/>
      <c r="G11" s="9"/>
      <c r="H11" s="15"/>
      <c r="I11" s="15"/>
      <c r="J11" s="24" t="s">
        <v>23</v>
      </c>
      <c r="K11" s="25" t="s">
        <v>40</v>
      </c>
      <c r="L11" s="26">
        <v>156</v>
      </c>
      <c r="M11" s="33">
        <v>190</v>
      </c>
      <c r="N11" s="28"/>
      <c r="O11" s="27" t="s">
        <v>22</v>
      </c>
    </row>
    <row r="12" spans="1:15">
      <c r="A12" s="9"/>
      <c r="B12" s="9"/>
      <c r="C12" s="9"/>
      <c r="D12" s="9"/>
      <c r="E12" s="9"/>
      <c r="F12" s="9"/>
      <c r="G12" s="9"/>
      <c r="H12" s="15"/>
      <c r="I12" s="15"/>
      <c r="J12" s="24" t="s">
        <v>25</v>
      </c>
      <c r="K12" s="25" t="s">
        <v>41</v>
      </c>
      <c r="L12" s="26">
        <v>150</v>
      </c>
      <c r="M12" s="33">
        <v>180</v>
      </c>
      <c r="N12" s="28"/>
      <c r="O12" s="27" t="s">
        <v>22</v>
      </c>
    </row>
    <row r="13" spans="1:15">
      <c r="A13" s="16"/>
      <c r="B13" s="16"/>
      <c r="C13" s="16"/>
      <c r="D13" s="16"/>
      <c r="E13" s="16"/>
      <c r="F13" s="16"/>
      <c r="G13" s="16"/>
      <c r="H13" s="17"/>
      <c r="I13" s="17"/>
      <c r="J13" s="24" t="s">
        <v>27</v>
      </c>
      <c r="K13" s="25" t="s">
        <v>42</v>
      </c>
      <c r="L13" s="26">
        <v>150</v>
      </c>
      <c r="M13" s="33">
        <v>180</v>
      </c>
      <c r="N13" s="29"/>
      <c r="O13" s="27" t="s">
        <v>22</v>
      </c>
    </row>
    <row r="14" s="2" customFormat="1" spans="1:16384">
      <c r="A14" s="16"/>
      <c r="B14" s="16"/>
      <c r="C14" s="16"/>
      <c r="D14" s="16"/>
      <c r="E14" s="16"/>
      <c r="F14" s="16"/>
      <c r="G14" s="16"/>
      <c r="H14" s="17"/>
      <c r="I14" s="17"/>
      <c r="J14" s="30" t="s">
        <v>43</v>
      </c>
      <c r="K14" s="31"/>
      <c r="L14" s="32"/>
      <c r="M14" s="33">
        <f>SUM(M2:M13)</f>
        <v>2190</v>
      </c>
      <c r="N14" s="29"/>
      <c r="O14" s="27"/>
      <c r="Q14" s="4"/>
      <c r="R14" s="4"/>
      <c r="S14" s="4"/>
      <c r="T14" s="4"/>
      <c r="U14" s="4"/>
      <c r="V14" s="4"/>
      <c r="W14" s="4"/>
      <c r="XFB14"/>
      <c r="XFC14"/>
      <c r="XFD14"/>
    </row>
    <row r="15" s="2" customFormat="1" hidden="1" spans="1:16384">
      <c r="A15" s="16"/>
      <c r="B15" s="16"/>
      <c r="C15" s="16"/>
      <c r="D15" s="16"/>
      <c r="E15" s="16"/>
      <c r="F15" s="16"/>
      <c r="G15" s="16"/>
      <c r="H15" s="17"/>
      <c r="I15" s="17"/>
      <c r="J15" s="30" t="s">
        <v>44</v>
      </c>
      <c r="K15" s="31"/>
      <c r="L15" s="32"/>
      <c r="M15" s="33"/>
      <c r="N15" s="29"/>
      <c r="O15" s="27"/>
      <c r="Q15" s="4"/>
      <c r="R15" s="4"/>
      <c r="S15" s="4"/>
      <c r="T15" s="4"/>
      <c r="U15" s="4"/>
      <c r="V15" s="4"/>
      <c r="W15" s="4"/>
      <c r="XFB15"/>
      <c r="XFC15"/>
      <c r="XFD15"/>
    </row>
    <row r="16" s="2" customFormat="1" spans="8:23">
      <c r="H16" s="3"/>
      <c r="I16" s="3"/>
      <c r="K16" s="3"/>
      <c r="L16" s="3"/>
      <c r="Q16" s="4"/>
      <c r="R16" s="4"/>
      <c r="S16" s="4"/>
      <c r="T16" s="4"/>
      <c r="U16" s="4"/>
      <c r="V16" s="4"/>
      <c r="W16" s="4"/>
    </row>
    <row r="25" spans="4:5">
      <c r="D25" s="18"/>
      <c r="E25" s="18"/>
    </row>
    <row r="26" spans="4:5">
      <c r="D26" s="18"/>
      <c r="E26" s="18"/>
    </row>
  </sheetData>
  <mergeCells count="22">
    <mergeCell ref="J14:L14"/>
    <mergeCell ref="J15:L15"/>
    <mergeCell ref="A2:A13"/>
    <mergeCell ref="B2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N2:N5"/>
    <mergeCell ref="N6:N9"/>
    <mergeCell ref="N10:N13"/>
  </mergeCells>
  <pageMargins left="0.7" right="0.7" top="0.75" bottom="0.75" header="0.3" footer="0.3"/>
  <pageSetup paperSize="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X26"/>
  <sheetViews>
    <sheetView workbookViewId="0">
      <selection activeCell="G23" sqref="G23"/>
    </sheetView>
  </sheetViews>
  <sheetFormatPr defaultColWidth="9" defaultRowHeight="19.2"/>
  <cols>
    <col min="1" max="1" width="14.8796296296296" style="2" customWidth="1"/>
    <col min="2" max="2" width="12.75" style="2" customWidth="1"/>
    <col min="3" max="3" width="14.8796296296296" style="2" hidden="1" customWidth="1"/>
    <col min="4" max="4" width="12.25" style="2" hidden="1" customWidth="1"/>
    <col min="5" max="5" width="12.25" style="2" customWidth="1"/>
    <col min="6" max="7" width="16.5555555555556" style="2" customWidth="1"/>
    <col min="8" max="9" width="11.4444444444444" style="3" customWidth="1"/>
    <col min="10" max="10" width="10.3796296296296" style="2"/>
    <col min="11" max="11" width="11.4444444444444" style="3" customWidth="1"/>
    <col min="12" max="12" width="20.4444444444444" style="3" customWidth="1"/>
    <col min="13" max="13" width="11.6666666666667" style="35" hidden="1" customWidth="1"/>
    <col min="14" max="14" width="13.7777777777778" style="35" customWidth="1"/>
    <col min="15" max="15" width="9" style="2" hidden="1" customWidth="1"/>
    <col min="16" max="16" width="9" style="2"/>
    <col min="17" max="18" width="3.94444444444444" style="4" customWidth="1"/>
    <col min="19" max="23" width="9" style="4"/>
    <col min="24" max="16380" width="9" style="2"/>
  </cols>
  <sheetData>
    <row r="1" s="1" customFormat="1" ht="31.95" spans="1:128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9" t="s">
        <v>13</v>
      </c>
      <c r="K1" s="20" t="s">
        <v>9</v>
      </c>
      <c r="L1" s="21" t="s">
        <v>10</v>
      </c>
      <c r="M1" s="20" t="s">
        <v>11</v>
      </c>
      <c r="N1" s="22" t="s">
        <v>12</v>
      </c>
      <c r="O1" s="21" t="s">
        <v>14</v>
      </c>
      <c r="P1" s="2"/>
      <c r="Q1" s="4"/>
      <c r="R1" s="4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5">
      <c r="A2" s="9">
        <v>1250008</v>
      </c>
      <c r="B2" s="9" t="s">
        <v>15</v>
      </c>
      <c r="C2" s="9" t="s">
        <v>16</v>
      </c>
      <c r="D2" s="9" t="s">
        <v>17</v>
      </c>
      <c r="E2" s="36" t="s">
        <v>17</v>
      </c>
      <c r="F2" s="10">
        <v>17524</v>
      </c>
      <c r="G2" s="10" t="s">
        <v>18</v>
      </c>
      <c r="H2" s="10" t="s">
        <v>45</v>
      </c>
      <c r="I2" s="10" t="s">
        <v>19</v>
      </c>
      <c r="J2" s="23">
        <v>36.5</v>
      </c>
      <c r="K2" s="24" t="s">
        <v>20</v>
      </c>
      <c r="L2" s="38" t="s">
        <v>21</v>
      </c>
      <c r="M2" s="39">
        <v>116</v>
      </c>
      <c r="N2" s="39">
        <v>150</v>
      </c>
      <c r="O2" s="27" t="s">
        <v>22</v>
      </c>
    </row>
    <row r="3" spans="1:15">
      <c r="A3" s="9"/>
      <c r="B3" s="9"/>
      <c r="C3" s="9"/>
      <c r="D3" s="9"/>
      <c r="E3" s="36"/>
      <c r="F3" s="11"/>
      <c r="G3" s="11"/>
      <c r="H3" s="11"/>
      <c r="I3" s="11"/>
      <c r="J3" s="28"/>
      <c r="K3" s="24" t="s">
        <v>23</v>
      </c>
      <c r="L3" s="38" t="s">
        <v>24</v>
      </c>
      <c r="M3" s="34">
        <v>156</v>
      </c>
      <c r="N3" s="34">
        <v>190</v>
      </c>
      <c r="O3" s="27" t="s">
        <v>22</v>
      </c>
    </row>
    <row r="4" spans="1:15">
      <c r="A4" s="9"/>
      <c r="B4" s="9"/>
      <c r="C4" s="9"/>
      <c r="D4" s="9"/>
      <c r="E4" s="36"/>
      <c r="F4" s="11"/>
      <c r="G4" s="11"/>
      <c r="H4" s="11"/>
      <c r="I4" s="11"/>
      <c r="J4" s="28"/>
      <c r="K4" s="24" t="s">
        <v>25</v>
      </c>
      <c r="L4" s="38" t="s">
        <v>26</v>
      </c>
      <c r="M4" s="34">
        <v>152</v>
      </c>
      <c r="N4" s="34">
        <v>190</v>
      </c>
      <c r="O4" s="27" t="s">
        <v>22</v>
      </c>
    </row>
    <row r="5" spans="1:15">
      <c r="A5" s="9"/>
      <c r="B5" s="9"/>
      <c r="C5" s="9"/>
      <c r="D5" s="9"/>
      <c r="E5" s="36"/>
      <c r="F5" s="12"/>
      <c r="G5" s="12"/>
      <c r="H5" s="12"/>
      <c r="I5" s="12"/>
      <c r="J5" s="29"/>
      <c r="K5" s="24" t="s">
        <v>27</v>
      </c>
      <c r="L5" s="38" t="s">
        <v>28</v>
      </c>
      <c r="M5" s="34">
        <v>152</v>
      </c>
      <c r="N5" s="34">
        <v>190</v>
      </c>
      <c r="O5" s="27" t="s">
        <v>22</v>
      </c>
    </row>
    <row r="6" spans="1:15">
      <c r="A6" s="9"/>
      <c r="B6" s="9"/>
      <c r="C6" s="9"/>
      <c r="D6" s="9"/>
      <c r="E6" s="36"/>
      <c r="F6" s="10">
        <v>17524</v>
      </c>
      <c r="G6" s="10" t="s">
        <v>29</v>
      </c>
      <c r="H6" s="10" t="s">
        <v>30</v>
      </c>
      <c r="I6" s="10" t="s">
        <v>31</v>
      </c>
      <c r="J6" s="23">
        <v>36.5</v>
      </c>
      <c r="K6" s="24" t="s">
        <v>20</v>
      </c>
      <c r="L6" s="38" t="s">
        <v>32</v>
      </c>
      <c r="M6" s="39">
        <v>116</v>
      </c>
      <c r="N6" s="39">
        <v>150</v>
      </c>
      <c r="O6" s="27" t="s">
        <v>22</v>
      </c>
    </row>
    <row r="7" spans="1:15">
      <c r="A7" s="9"/>
      <c r="B7" s="9"/>
      <c r="C7" s="9"/>
      <c r="D7" s="9"/>
      <c r="E7" s="36"/>
      <c r="F7" s="11"/>
      <c r="G7" s="11"/>
      <c r="H7" s="11"/>
      <c r="I7" s="11"/>
      <c r="J7" s="28"/>
      <c r="K7" s="24" t="s">
        <v>23</v>
      </c>
      <c r="L7" s="38" t="s">
        <v>33</v>
      </c>
      <c r="M7" s="34">
        <v>156</v>
      </c>
      <c r="N7" s="34">
        <v>190</v>
      </c>
      <c r="O7" s="27" t="s">
        <v>22</v>
      </c>
    </row>
    <row r="8" spans="1:15">
      <c r="A8" s="9"/>
      <c r="B8" s="9"/>
      <c r="C8" s="9"/>
      <c r="D8" s="9"/>
      <c r="E8" s="36"/>
      <c r="F8" s="11"/>
      <c r="G8" s="11"/>
      <c r="H8" s="11"/>
      <c r="I8" s="11"/>
      <c r="J8" s="28"/>
      <c r="K8" s="24" t="s">
        <v>25</v>
      </c>
      <c r="L8" s="38" t="s">
        <v>34</v>
      </c>
      <c r="M8" s="34">
        <v>152</v>
      </c>
      <c r="N8" s="34">
        <v>190</v>
      </c>
      <c r="O8" s="27" t="s">
        <v>22</v>
      </c>
    </row>
    <row r="9" spans="1:15">
      <c r="A9" s="9"/>
      <c r="B9" s="9"/>
      <c r="C9" s="9"/>
      <c r="D9" s="9"/>
      <c r="E9" s="36"/>
      <c r="F9" s="12"/>
      <c r="G9" s="12"/>
      <c r="H9" s="12"/>
      <c r="I9" s="12"/>
      <c r="J9" s="29"/>
      <c r="K9" s="24" t="s">
        <v>27</v>
      </c>
      <c r="L9" s="38" t="s">
        <v>35</v>
      </c>
      <c r="M9" s="34">
        <v>152</v>
      </c>
      <c r="N9" s="34">
        <v>190</v>
      </c>
      <c r="O9" s="27" t="s">
        <v>22</v>
      </c>
    </row>
    <row r="10" spans="1:15">
      <c r="A10" s="9"/>
      <c r="B10" s="9"/>
      <c r="C10" s="9"/>
      <c r="D10" s="9"/>
      <c r="E10" s="36"/>
      <c r="F10" s="13">
        <v>17524</v>
      </c>
      <c r="G10" s="13" t="s">
        <v>36</v>
      </c>
      <c r="H10" s="14" t="s">
        <v>37</v>
      </c>
      <c r="I10" s="14" t="s">
        <v>38</v>
      </c>
      <c r="J10" s="23">
        <v>36.5</v>
      </c>
      <c r="K10" s="24" t="s">
        <v>20</v>
      </c>
      <c r="L10" s="38" t="s">
        <v>39</v>
      </c>
      <c r="M10" s="39">
        <v>150</v>
      </c>
      <c r="N10" s="39">
        <v>180</v>
      </c>
      <c r="O10" s="27" t="s">
        <v>22</v>
      </c>
    </row>
    <row r="11" spans="1:15">
      <c r="A11" s="9"/>
      <c r="B11" s="9"/>
      <c r="C11" s="9"/>
      <c r="D11" s="9"/>
      <c r="E11" s="36"/>
      <c r="F11" s="9"/>
      <c r="G11" s="9"/>
      <c r="H11" s="15"/>
      <c r="I11" s="15"/>
      <c r="J11" s="28"/>
      <c r="K11" s="24" t="s">
        <v>23</v>
      </c>
      <c r="L11" s="38" t="s">
        <v>40</v>
      </c>
      <c r="M11" s="34">
        <v>156</v>
      </c>
      <c r="N11" s="34">
        <v>190</v>
      </c>
      <c r="O11" s="27" t="s">
        <v>22</v>
      </c>
    </row>
    <row r="12" spans="1:15">
      <c r="A12" s="9"/>
      <c r="B12" s="9"/>
      <c r="C12" s="9"/>
      <c r="D12" s="9"/>
      <c r="E12" s="36"/>
      <c r="F12" s="9"/>
      <c r="G12" s="9"/>
      <c r="H12" s="15"/>
      <c r="I12" s="15"/>
      <c r="J12" s="28"/>
      <c r="K12" s="24" t="s">
        <v>25</v>
      </c>
      <c r="L12" s="38" t="s">
        <v>41</v>
      </c>
      <c r="M12" s="34">
        <v>150</v>
      </c>
      <c r="N12" s="34">
        <v>180</v>
      </c>
      <c r="O12" s="27" t="s">
        <v>22</v>
      </c>
    </row>
    <row r="13" spans="1:15">
      <c r="A13" s="16"/>
      <c r="B13" s="16"/>
      <c r="C13" s="16"/>
      <c r="D13" s="16"/>
      <c r="E13" s="37"/>
      <c r="F13" s="16"/>
      <c r="G13" s="16"/>
      <c r="H13" s="17"/>
      <c r="I13" s="17"/>
      <c r="J13" s="29"/>
      <c r="K13" s="24" t="s">
        <v>27</v>
      </c>
      <c r="L13" s="38" t="s">
        <v>42</v>
      </c>
      <c r="M13" s="34">
        <v>150</v>
      </c>
      <c r="N13" s="34">
        <v>180</v>
      </c>
      <c r="O13" s="27" t="s">
        <v>22</v>
      </c>
    </row>
    <row r="14" s="2" customFormat="1" spans="1:22">
      <c r="A14" s="16"/>
      <c r="B14" s="16"/>
      <c r="C14" s="16"/>
      <c r="D14" s="16"/>
      <c r="E14" s="16"/>
      <c r="F14" s="16"/>
      <c r="G14" s="16"/>
      <c r="H14" s="17"/>
      <c r="I14" s="17"/>
      <c r="J14" s="30" t="s">
        <v>43</v>
      </c>
      <c r="K14" s="31"/>
      <c r="L14" s="32"/>
      <c r="M14" s="33"/>
      <c r="N14" s="33">
        <f>SUM(N2:N13)</f>
        <v>2170</v>
      </c>
      <c r="O14" s="27"/>
      <c r="P14" s="4"/>
      <c r="Q14" s="4"/>
      <c r="R14" s="4"/>
      <c r="S14" s="4"/>
      <c r="T14" s="4"/>
      <c r="U14" s="4"/>
      <c r="V14" s="4"/>
    </row>
    <row r="15" s="2" customFormat="1" hidden="1" spans="1:22">
      <c r="A15" s="16"/>
      <c r="B15" s="16"/>
      <c r="C15" s="16"/>
      <c r="D15" s="16"/>
      <c r="E15" s="16"/>
      <c r="F15" s="16"/>
      <c r="G15" s="16"/>
      <c r="H15" s="17"/>
      <c r="I15" s="17"/>
      <c r="J15" s="30" t="s">
        <v>44</v>
      </c>
      <c r="K15" s="31"/>
      <c r="L15" s="32"/>
      <c r="M15" s="33"/>
      <c r="N15" s="33"/>
      <c r="O15" s="27"/>
      <c r="P15" s="4"/>
      <c r="Q15" s="4"/>
      <c r="R15" s="4"/>
      <c r="S15" s="4"/>
      <c r="T15" s="4"/>
      <c r="U15" s="4"/>
      <c r="V15" s="4"/>
    </row>
    <row r="25" spans="4:5">
      <c r="D25" s="18"/>
      <c r="E25" s="18"/>
    </row>
    <row r="26" spans="4:5">
      <c r="D26" s="18"/>
      <c r="E26" s="18"/>
    </row>
  </sheetData>
  <mergeCells count="22">
    <mergeCell ref="J14:L14"/>
    <mergeCell ref="J15:L15"/>
    <mergeCell ref="A2:A13"/>
    <mergeCell ref="B2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J2:J5"/>
    <mergeCell ref="J6:J9"/>
    <mergeCell ref="J10:J13"/>
  </mergeCells>
  <pageMargins left="0.7" right="0.7" top="0.75" bottom="0.75" header="0.3" footer="0.3"/>
  <pageSetup paperSize="3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X26"/>
  <sheetViews>
    <sheetView workbookViewId="0">
      <selection activeCell="G20" sqref="G20"/>
    </sheetView>
  </sheetViews>
  <sheetFormatPr defaultColWidth="9" defaultRowHeight="19.2"/>
  <cols>
    <col min="1" max="1" width="9.62962962962963" style="2" customWidth="1"/>
    <col min="2" max="2" width="12.75" style="2" customWidth="1"/>
    <col min="3" max="3" width="12.8888888888889" style="2" hidden="1" customWidth="1"/>
    <col min="4" max="4" width="12.25" style="2" hidden="1" customWidth="1"/>
    <col min="5" max="6" width="12.25" style="2" customWidth="1"/>
    <col min="7" max="7" width="16.5555555555556" style="2" customWidth="1"/>
    <col min="8" max="9" width="11.4444444444444" style="3" customWidth="1"/>
    <col min="10" max="10" width="10.3796296296296" style="2"/>
    <col min="11" max="11" width="11.4444444444444" style="3" customWidth="1"/>
    <col min="12" max="12" width="18.2222222222222" style="3" customWidth="1"/>
    <col min="13" max="13" width="12.7777777777778" style="2" hidden="1" customWidth="1"/>
    <col min="14" max="14" width="12.7777777777778" style="2" customWidth="1"/>
    <col min="15" max="15" width="9" style="2" hidden="1" customWidth="1"/>
    <col min="16" max="16" width="9" style="2"/>
    <col min="17" max="18" width="3.94444444444444" style="4" customWidth="1"/>
    <col min="19" max="23" width="9" style="4"/>
    <col min="24" max="16380" width="9" style="2"/>
  </cols>
  <sheetData>
    <row r="1" s="1" customFormat="1" ht="31.95" spans="1:128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9" t="s">
        <v>13</v>
      </c>
      <c r="K1" s="20" t="s">
        <v>9</v>
      </c>
      <c r="L1" s="21" t="s">
        <v>10</v>
      </c>
      <c r="M1" s="20" t="s">
        <v>11</v>
      </c>
      <c r="N1" s="22" t="s">
        <v>12</v>
      </c>
      <c r="O1" s="21" t="s">
        <v>14</v>
      </c>
      <c r="P1" s="2"/>
      <c r="Q1" s="4"/>
      <c r="R1" s="4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="2" customFormat="1" spans="1:23">
      <c r="A2" s="9">
        <v>1250009</v>
      </c>
      <c r="B2" s="9" t="s">
        <v>15</v>
      </c>
      <c r="C2" s="9" t="s">
        <v>46</v>
      </c>
      <c r="D2" s="9" t="s">
        <v>17</v>
      </c>
      <c r="E2" s="9" t="s">
        <v>17</v>
      </c>
      <c r="F2" s="10">
        <v>17524</v>
      </c>
      <c r="G2" s="10" t="s">
        <v>18</v>
      </c>
      <c r="H2" s="10" t="s">
        <v>45</v>
      </c>
      <c r="I2" s="10" t="s">
        <v>19</v>
      </c>
      <c r="J2" s="23">
        <v>36.5</v>
      </c>
      <c r="K2" s="24" t="s">
        <v>20</v>
      </c>
      <c r="L2" s="25" t="s">
        <v>21</v>
      </c>
      <c r="M2" s="34">
        <v>232</v>
      </c>
      <c r="N2" s="34">
        <v>270</v>
      </c>
      <c r="O2" s="27" t="s">
        <v>22</v>
      </c>
      <c r="Q2" s="4"/>
      <c r="R2" s="4"/>
      <c r="S2" s="4"/>
      <c r="T2" s="4"/>
      <c r="U2" s="4"/>
      <c r="V2" s="4"/>
      <c r="W2" s="4"/>
    </row>
    <row r="3" s="2" customFormat="1" spans="1:23">
      <c r="A3" s="9"/>
      <c r="B3" s="9"/>
      <c r="C3" s="9"/>
      <c r="D3" s="9"/>
      <c r="E3" s="9"/>
      <c r="F3" s="11"/>
      <c r="G3" s="11"/>
      <c r="H3" s="11"/>
      <c r="I3" s="11"/>
      <c r="J3" s="28"/>
      <c r="K3" s="24" t="s">
        <v>23</v>
      </c>
      <c r="L3" s="25" t="s">
        <v>24</v>
      </c>
      <c r="M3" s="34">
        <v>388</v>
      </c>
      <c r="N3" s="34">
        <v>420</v>
      </c>
      <c r="O3" s="27" t="s">
        <v>22</v>
      </c>
      <c r="Q3" s="4"/>
      <c r="R3" s="4"/>
      <c r="S3" s="4"/>
      <c r="T3" s="4"/>
      <c r="U3" s="4"/>
      <c r="V3" s="4"/>
      <c r="W3" s="4"/>
    </row>
    <row r="4" s="2" customFormat="1" spans="1:23">
      <c r="A4" s="9"/>
      <c r="B4" s="9"/>
      <c r="C4" s="9"/>
      <c r="D4" s="9"/>
      <c r="E4" s="9"/>
      <c r="F4" s="11"/>
      <c r="G4" s="11"/>
      <c r="H4" s="11"/>
      <c r="I4" s="11"/>
      <c r="J4" s="28"/>
      <c r="K4" s="24" t="s">
        <v>25</v>
      </c>
      <c r="L4" s="25" t="s">
        <v>26</v>
      </c>
      <c r="M4" s="34">
        <v>250</v>
      </c>
      <c r="N4" s="34">
        <v>280</v>
      </c>
      <c r="O4" s="27" t="s">
        <v>22</v>
      </c>
      <c r="Q4" s="4"/>
      <c r="R4" s="4"/>
      <c r="S4" s="4"/>
      <c r="T4" s="4"/>
      <c r="U4" s="4"/>
      <c r="V4" s="4"/>
      <c r="W4" s="4"/>
    </row>
    <row r="5" s="2" customFormat="1" spans="1:23">
      <c r="A5" s="9"/>
      <c r="B5" s="9"/>
      <c r="C5" s="9"/>
      <c r="D5" s="9"/>
      <c r="E5" s="9"/>
      <c r="F5" s="12"/>
      <c r="G5" s="12"/>
      <c r="H5" s="12"/>
      <c r="I5" s="12"/>
      <c r="J5" s="29"/>
      <c r="K5" s="24" t="s">
        <v>27</v>
      </c>
      <c r="L5" s="25" t="s">
        <v>28</v>
      </c>
      <c r="M5" s="34">
        <v>150</v>
      </c>
      <c r="N5" s="34">
        <v>180</v>
      </c>
      <c r="O5" s="27" t="s">
        <v>22</v>
      </c>
      <c r="Q5" s="4"/>
      <c r="R5" s="4"/>
      <c r="S5" s="4"/>
      <c r="T5" s="4"/>
      <c r="U5" s="4"/>
      <c r="V5" s="4"/>
      <c r="W5" s="4"/>
    </row>
    <row r="6" s="2" customFormat="1" spans="1:23">
      <c r="A6" s="9"/>
      <c r="B6" s="9"/>
      <c r="C6" s="9"/>
      <c r="D6" s="9"/>
      <c r="E6" s="9"/>
      <c r="F6" s="10">
        <v>17524</v>
      </c>
      <c r="G6" s="10" t="s">
        <v>29</v>
      </c>
      <c r="H6" s="10" t="s">
        <v>30</v>
      </c>
      <c r="I6" s="10" t="s">
        <v>31</v>
      </c>
      <c r="J6" s="23">
        <v>36.5</v>
      </c>
      <c r="K6" s="24" t="s">
        <v>20</v>
      </c>
      <c r="L6" s="25" t="s">
        <v>32</v>
      </c>
      <c r="M6" s="34">
        <v>152</v>
      </c>
      <c r="N6" s="34">
        <v>185</v>
      </c>
      <c r="O6" s="27" t="s">
        <v>22</v>
      </c>
      <c r="Q6" s="4"/>
      <c r="R6" s="4"/>
      <c r="S6" s="4"/>
      <c r="T6" s="4"/>
      <c r="U6" s="4"/>
      <c r="V6" s="4"/>
      <c r="W6" s="4"/>
    </row>
    <row r="7" s="2" customFormat="1" spans="1:23">
      <c r="A7" s="9"/>
      <c r="B7" s="9"/>
      <c r="C7" s="9"/>
      <c r="D7" s="9"/>
      <c r="E7" s="9"/>
      <c r="F7" s="11"/>
      <c r="G7" s="11"/>
      <c r="H7" s="11"/>
      <c r="I7" s="11"/>
      <c r="J7" s="28"/>
      <c r="K7" s="24" t="s">
        <v>23</v>
      </c>
      <c r="L7" s="25" t="s">
        <v>33</v>
      </c>
      <c r="M7" s="34">
        <v>152</v>
      </c>
      <c r="N7" s="34">
        <v>185</v>
      </c>
      <c r="O7" s="27" t="s">
        <v>22</v>
      </c>
      <c r="Q7" s="4"/>
      <c r="R7" s="4"/>
      <c r="S7" s="4"/>
      <c r="T7" s="4"/>
      <c r="U7" s="4"/>
      <c r="V7" s="4"/>
      <c r="W7" s="4"/>
    </row>
    <row r="8" s="2" customFormat="1" spans="1:23">
      <c r="A8" s="9"/>
      <c r="B8" s="9"/>
      <c r="C8" s="9"/>
      <c r="D8" s="9"/>
      <c r="E8" s="9"/>
      <c r="F8" s="11"/>
      <c r="G8" s="11"/>
      <c r="H8" s="11"/>
      <c r="I8" s="11"/>
      <c r="J8" s="28"/>
      <c r="K8" s="24" t="s">
        <v>25</v>
      </c>
      <c r="L8" s="25" t="s">
        <v>34</v>
      </c>
      <c r="M8" s="34">
        <v>200</v>
      </c>
      <c r="N8" s="34">
        <v>230</v>
      </c>
      <c r="O8" s="27" t="s">
        <v>22</v>
      </c>
      <c r="Q8" s="4"/>
      <c r="R8" s="4"/>
      <c r="S8" s="4"/>
      <c r="T8" s="4"/>
      <c r="U8" s="4"/>
      <c r="V8" s="4"/>
      <c r="W8" s="4"/>
    </row>
    <row r="9" s="2" customFormat="1" spans="1:23">
      <c r="A9" s="9"/>
      <c r="B9" s="9"/>
      <c r="C9" s="9"/>
      <c r="D9" s="9"/>
      <c r="E9" s="9"/>
      <c r="F9" s="12"/>
      <c r="G9" s="12"/>
      <c r="H9" s="12"/>
      <c r="I9" s="12"/>
      <c r="J9" s="29"/>
      <c r="K9" s="24" t="s">
        <v>27</v>
      </c>
      <c r="L9" s="25" t="s">
        <v>35</v>
      </c>
      <c r="M9" s="34">
        <v>150</v>
      </c>
      <c r="N9" s="34">
        <v>180</v>
      </c>
      <c r="O9" s="27" t="s">
        <v>22</v>
      </c>
      <c r="Q9" s="4"/>
      <c r="R9" s="4"/>
      <c r="S9" s="4"/>
      <c r="T9" s="4"/>
      <c r="U9" s="4"/>
      <c r="V9" s="4"/>
      <c r="W9" s="4"/>
    </row>
    <row r="10" s="2" customFormat="1" spans="1:23">
      <c r="A10" s="9"/>
      <c r="B10" s="9"/>
      <c r="C10" s="9"/>
      <c r="D10" s="9"/>
      <c r="E10" s="9"/>
      <c r="F10" s="13">
        <v>17524</v>
      </c>
      <c r="G10" s="13" t="s">
        <v>36</v>
      </c>
      <c r="H10" s="14" t="s">
        <v>37</v>
      </c>
      <c r="I10" s="14" t="s">
        <v>38</v>
      </c>
      <c r="J10" s="23">
        <v>36.5</v>
      </c>
      <c r="K10" s="24" t="s">
        <v>20</v>
      </c>
      <c r="L10" s="25" t="s">
        <v>39</v>
      </c>
      <c r="M10" s="34">
        <v>150</v>
      </c>
      <c r="N10" s="34">
        <v>180</v>
      </c>
      <c r="O10" s="27" t="s">
        <v>22</v>
      </c>
      <c r="Q10" s="4"/>
      <c r="R10" s="4"/>
      <c r="S10" s="4"/>
      <c r="T10" s="4"/>
      <c r="U10" s="4"/>
      <c r="V10" s="4"/>
      <c r="W10" s="4"/>
    </row>
    <row r="11" s="2" customFormat="1" spans="1:23">
      <c r="A11" s="9"/>
      <c r="B11" s="9"/>
      <c r="C11" s="9"/>
      <c r="D11" s="9"/>
      <c r="E11" s="9"/>
      <c r="F11" s="9"/>
      <c r="G11" s="9"/>
      <c r="H11" s="15"/>
      <c r="I11" s="15"/>
      <c r="J11" s="28"/>
      <c r="K11" s="24" t="s">
        <v>23</v>
      </c>
      <c r="L11" s="25" t="s">
        <v>40</v>
      </c>
      <c r="M11" s="34">
        <v>452</v>
      </c>
      <c r="N11" s="34">
        <v>490</v>
      </c>
      <c r="O11" s="27" t="s">
        <v>22</v>
      </c>
      <c r="Q11" s="4"/>
      <c r="R11" s="4"/>
      <c r="S11" s="4"/>
      <c r="T11" s="4"/>
      <c r="U11" s="4"/>
      <c r="V11" s="4"/>
      <c r="W11" s="4"/>
    </row>
    <row r="12" s="2" customFormat="1" spans="1:23">
      <c r="A12" s="9"/>
      <c r="B12" s="9"/>
      <c r="C12" s="9"/>
      <c r="D12" s="9"/>
      <c r="E12" s="9"/>
      <c r="F12" s="9"/>
      <c r="G12" s="9"/>
      <c r="H12" s="15"/>
      <c r="I12" s="15"/>
      <c r="J12" s="28"/>
      <c r="K12" s="24" t="s">
        <v>25</v>
      </c>
      <c r="L12" s="25" t="s">
        <v>41</v>
      </c>
      <c r="M12" s="34">
        <v>244</v>
      </c>
      <c r="N12" s="34">
        <v>280</v>
      </c>
      <c r="O12" s="27" t="s">
        <v>22</v>
      </c>
      <c r="Q12" s="4"/>
      <c r="R12" s="4"/>
      <c r="S12" s="4"/>
      <c r="T12" s="4"/>
      <c r="U12" s="4"/>
      <c r="V12" s="4"/>
      <c r="W12" s="4"/>
    </row>
    <row r="13" s="2" customFormat="1" spans="1:23">
      <c r="A13" s="16"/>
      <c r="B13" s="16"/>
      <c r="C13" s="16"/>
      <c r="D13" s="16"/>
      <c r="E13" s="16"/>
      <c r="F13" s="16"/>
      <c r="G13" s="16"/>
      <c r="H13" s="17"/>
      <c r="I13" s="17"/>
      <c r="J13" s="29"/>
      <c r="K13" s="24" t="s">
        <v>27</v>
      </c>
      <c r="L13" s="25" t="s">
        <v>42</v>
      </c>
      <c r="M13" s="34">
        <v>150</v>
      </c>
      <c r="N13" s="34">
        <v>180</v>
      </c>
      <c r="O13" s="27" t="s">
        <v>22</v>
      </c>
      <c r="Q13" s="4"/>
      <c r="R13" s="4"/>
      <c r="S13" s="4"/>
      <c r="T13" s="4"/>
      <c r="U13" s="4"/>
      <c r="V13" s="4"/>
      <c r="W13" s="4"/>
    </row>
    <row r="14" s="2" customFormat="1" spans="1:22">
      <c r="A14" s="16"/>
      <c r="B14" s="16"/>
      <c r="C14" s="16"/>
      <c r="D14" s="16"/>
      <c r="E14" s="16"/>
      <c r="F14" s="16"/>
      <c r="G14" s="16"/>
      <c r="H14" s="17"/>
      <c r="I14" s="17"/>
      <c r="J14" s="30" t="s">
        <v>43</v>
      </c>
      <c r="K14" s="31"/>
      <c r="L14" s="32"/>
      <c r="M14" s="33"/>
      <c r="N14" s="33">
        <f>SUM(N2:N13)</f>
        <v>3060</v>
      </c>
      <c r="O14" s="27"/>
      <c r="P14" s="4"/>
      <c r="Q14" s="4"/>
      <c r="R14" s="4"/>
      <c r="S14" s="4"/>
      <c r="T14" s="4"/>
      <c r="U14" s="4"/>
      <c r="V14" s="4"/>
    </row>
    <row r="15" s="2" customFormat="1" hidden="1" spans="1:22">
      <c r="A15" s="16"/>
      <c r="B15" s="16"/>
      <c r="C15" s="16"/>
      <c r="D15" s="16"/>
      <c r="E15" s="16"/>
      <c r="F15" s="16"/>
      <c r="G15" s="16"/>
      <c r="H15" s="17"/>
      <c r="I15" s="17"/>
      <c r="J15" s="30" t="s">
        <v>44</v>
      </c>
      <c r="K15" s="31"/>
      <c r="L15" s="32"/>
      <c r="M15" s="33"/>
      <c r="N15" s="29"/>
      <c r="O15" s="27"/>
      <c r="P15" s="4"/>
      <c r="Q15" s="4"/>
      <c r="R15" s="4"/>
      <c r="S15" s="4"/>
      <c r="T15" s="4"/>
      <c r="U15" s="4"/>
      <c r="V15" s="4"/>
    </row>
    <row r="25" s="2" customFormat="1" spans="4:23">
      <c r="D25" s="18"/>
      <c r="E25" s="18"/>
      <c r="F25" s="18"/>
      <c r="H25" s="3"/>
      <c r="I25" s="3"/>
      <c r="K25" s="3"/>
      <c r="L25" s="3"/>
      <c r="Q25" s="4"/>
      <c r="R25" s="4"/>
      <c r="S25" s="4"/>
      <c r="T25" s="4"/>
      <c r="U25" s="4"/>
      <c r="V25" s="4"/>
      <c r="W25" s="4"/>
    </row>
    <row r="26" s="2" customFormat="1" spans="4:23">
      <c r="D26" s="18"/>
      <c r="E26" s="18"/>
      <c r="F26" s="18"/>
      <c r="H26" s="3"/>
      <c r="I26" s="3"/>
      <c r="K26" s="3"/>
      <c r="L26" s="3"/>
      <c r="Q26" s="4"/>
      <c r="R26" s="4"/>
      <c r="S26" s="4"/>
      <c r="T26" s="4"/>
      <c r="U26" s="4"/>
      <c r="V26" s="4"/>
      <c r="W26" s="4"/>
    </row>
  </sheetData>
  <mergeCells count="22">
    <mergeCell ref="J14:L14"/>
    <mergeCell ref="J15:L15"/>
    <mergeCell ref="A2:A13"/>
    <mergeCell ref="B2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J2:J5"/>
    <mergeCell ref="J6:J9"/>
    <mergeCell ref="J10:J13"/>
  </mergeCells>
  <pageMargins left="0.7" right="0.7" top="0.75" bottom="0.75" header="0.3" footer="0.3"/>
  <pageSetup paperSize="3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W26"/>
  <sheetViews>
    <sheetView tabSelected="1" workbookViewId="0">
      <selection activeCell="K18" sqref="K18"/>
    </sheetView>
  </sheetViews>
  <sheetFormatPr defaultColWidth="9" defaultRowHeight="19.2"/>
  <cols>
    <col min="1" max="1" width="10.2222222222222" style="2" customWidth="1"/>
    <col min="2" max="2" width="9.33333333333333" style="2" customWidth="1"/>
    <col min="3" max="4" width="16.7777777777778" style="2" hidden="1" customWidth="1"/>
    <col min="5" max="5" width="16.7777777777778" style="2" customWidth="1"/>
    <col min="6" max="6" width="12.4444444444444" style="2" customWidth="1"/>
    <col min="7" max="8" width="11.2222222222222" style="3" customWidth="1"/>
    <col min="9" max="9" width="9.33333333333333" style="2" customWidth="1"/>
    <col min="10" max="10" width="5.44444444444444" style="3" customWidth="1"/>
    <col min="11" max="11" width="18.2222222222222" style="3" customWidth="1"/>
    <col min="12" max="12" width="7.33333333333333" style="2" hidden="1" customWidth="1"/>
    <col min="13" max="13" width="14.4444444444444" style="2" customWidth="1"/>
    <col min="14" max="14" width="8.77777777777778" style="2" hidden="1" customWidth="1"/>
    <col min="15" max="15" width="9" style="2"/>
    <col min="16" max="17" width="3.94444444444444" style="4" customWidth="1"/>
    <col min="18" max="22" width="9" style="4"/>
    <col min="23" max="16380" width="9" style="2"/>
  </cols>
  <sheetData>
    <row r="1" s="1" customFormat="1" ht="19.95" spans="1:127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8" t="s">
        <v>6</v>
      </c>
      <c r="G1" s="8" t="s">
        <v>7</v>
      </c>
      <c r="H1" s="8" t="s">
        <v>8</v>
      </c>
      <c r="I1" s="19" t="s">
        <v>13</v>
      </c>
      <c r="J1" s="20" t="s">
        <v>9</v>
      </c>
      <c r="K1" s="21" t="s">
        <v>10</v>
      </c>
      <c r="L1" s="20" t="s">
        <v>11</v>
      </c>
      <c r="M1" s="22" t="s">
        <v>12</v>
      </c>
      <c r="N1" s="21" t="s">
        <v>14</v>
      </c>
      <c r="O1" s="2"/>
      <c r="P1" s="4"/>
      <c r="Q1" s="4"/>
      <c r="R1" s="4"/>
      <c r="S1" s="4"/>
      <c r="T1" s="4"/>
      <c r="U1" s="4"/>
      <c r="V1" s="4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="2" customFormat="1" spans="1:22">
      <c r="A2" s="9">
        <v>1250010</v>
      </c>
      <c r="B2" s="9" t="s">
        <v>15</v>
      </c>
      <c r="C2" s="9" t="s">
        <v>46</v>
      </c>
      <c r="D2" s="9" t="s">
        <v>17</v>
      </c>
      <c r="E2" s="9" t="s">
        <v>17</v>
      </c>
      <c r="F2" s="10" t="s">
        <v>18</v>
      </c>
      <c r="G2" s="10">
        <v>702</v>
      </c>
      <c r="H2" s="10" t="s">
        <v>19</v>
      </c>
      <c r="I2" s="23">
        <v>36.5</v>
      </c>
      <c r="J2" s="24" t="s">
        <v>20</v>
      </c>
      <c r="K2" s="25" t="s">
        <v>21</v>
      </c>
      <c r="L2" s="26">
        <v>456</v>
      </c>
      <c r="M2" s="26">
        <v>490</v>
      </c>
      <c r="N2" s="27" t="s">
        <v>22</v>
      </c>
      <c r="P2" s="4"/>
      <c r="Q2" s="4"/>
      <c r="R2" s="4"/>
      <c r="S2" s="4"/>
      <c r="T2" s="4"/>
      <c r="U2" s="4"/>
      <c r="V2" s="4"/>
    </row>
    <row r="3" s="2" customFormat="1" spans="1:22">
      <c r="A3" s="9"/>
      <c r="B3" s="9"/>
      <c r="C3" s="9"/>
      <c r="D3" s="9"/>
      <c r="E3" s="9"/>
      <c r="F3" s="11"/>
      <c r="G3" s="11"/>
      <c r="H3" s="11"/>
      <c r="I3" s="28"/>
      <c r="J3" s="24" t="s">
        <v>23</v>
      </c>
      <c r="K3" s="41" t="s">
        <v>24</v>
      </c>
      <c r="L3" s="26">
        <v>760</v>
      </c>
      <c r="M3" s="26">
        <v>790</v>
      </c>
      <c r="N3" s="27" t="s">
        <v>22</v>
      </c>
      <c r="P3" s="4"/>
      <c r="Q3" s="4"/>
      <c r="R3" s="4"/>
      <c r="S3" s="4"/>
      <c r="T3" s="4"/>
      <c r="U3" s="4"/>
      <c r="V3" s="4"/>
    </row>
    <row r="4" s="2" customFormat="1" spans="1:22">
      <c r="A4" s="9"/>
      <c r="B4" s="9"/>
      <c r="C4" s="9"/>
      <c r="D4" s="9"/>
      <c r="E4" s="9"/>
      <c r="F4" s="11"/>
      <c r="G4" s="11"/>
      <c r="H4" s="11"/>
      <c r="I4" s="28"/>
      <c r="J4" s="24" t="s">
        <v>25</v>
      </c>
      <c r="K4" s="25" t="s">
        <v>26</v>
      </c>
      <c r="L4" s="26">
        <v>492</v>
      </c>
      <c r="M4" s="26">
        <v>530</v>
      </c>
      <c r="N4" s="27" t="s">
        <v>22</v>
      </c>
      <c r="P4" s="4"/>
      <c r="Q4" s="4"/>
      <c r="R4" s="4"/>
      <c r="S4" s="4"/>
      <c r="T4" s="4"/>
      <c r="U4" s="4"/>
      <c r="V4" s="4"/>
    </row>
    <row r="5" s="2" customFormat="1" spans="1:22">
      <c r="A5" s="9"/>
      <c r="B5" s="9"/>
      <c r="C5" s="9"/>
      <c r="D5" s="9"/>
      <c r="E5" s="9"/>
      <c r="F5" s="12"/>
      <c r="G5" s="12"/>
      <c r="H5" s="12"/>
      <c r="I5" s="29"/>
      <c r="J5" s="24" t="s">
        <v>27</v>
      </c>
      <c r="K5" s="41" t="s">
        <v>28</v>
      </c>
      <c r="L5" s="26">
        <v>296</v>
      </c>
      <c r="M5" s="26">
        <v>330</v>
      </c>
      <c r="N5" s="27" t="s">
        <v>22</v>
      </c>
      <c r="P5" s="4"/>
      <c r="Q5" s="4"/>
      <c r="R5" s="4"/>
      <c r="S5" s="4"/>
      <c r="T5" s="4"/>
      <c r="U5" s="4"/>
      <c r="V5" s="4"/>
    </row>
    <row r="6" s="2" customFormat="1" spans="1:22">
      <c r="A6" s="9"/>
      <c r="B6" s="9"/>
      <c r="C6" s="9"/>
      <c r="D6" s="9"/>
      <c r="E6" s="9"/>
      <c r="F6" s="10" t="s">
        <v>29</v>
      </c>
      <c r="G6" s="10" t="s">
        <v>30</v>
      </c>
      <c r="H6" s="10" t="s">
        <v>31</v>
      </c>
      <c r="I6" s="23">
        <v>36.5</v>
      </c>
      <c r="J6" s="24" t="s">
        <v>20</v>
      </c>
      <c r="K6" s="25" t="s">
        <v>32</v>
      </c>
      <c r="L6" s="26">
        <v>548</v>
      </c>
      <c r="M6" s="26">
        <v>580</v>
      </c>
      <c r="N6" s="27" t="s">
        <v>22</v>
      </c>
      <c r="P6" s="4"/>
      <c r="Q6" s="4"/>
      <c r="R6" s="4"/>
      <c r="S6" s="4"/>
      <c r="T6" s="4"/>
      <c r="U6" s="4"/>
      <c r="V6" s="4"/>
    </row>
    <row r="7" s="2" customFormat="1" spans="1:22">
      <c r="A7" s="9"/>
      <c r="B7" s="9"/>
      <c r="C7" s="9"/>
      <c r="D7" s="9"/>
      <c r="E7" s="9"/>
      <c r="F7" s="11"/>
      <c r="G7" s="11"/>
      <c r="H7" s="11"/>
      <c r="I7" s="28"/>
      <c r="J7" s="24" t="s">
        <v>23</v>
      </c>
      <c r="K7" s="25" t="s">
        <v>33</v>
      </c>
      <c r="L7" s="26">
        <v>918</v>
      </c>
      <c r="M7" s="26">
        <v>950</v>
      </c>
      <c r="N7" s="27" t="s">
        <v>22</v>
      </c>
      <c r="P7" s="4"/>
      <c r="Q7" s="4"/>
      <c r="R7" s="4"/>
      <c r="S7" s="4"/>
      <c r="T7" s="4"/>
      <c r="U7" s="4"/>
      <c r="V7" s="4"/>
    </row>
    <row r="8" s="2" customFormat="1" spans="1:22">
      <c r="A8" s="9"/>
      <c r="B8" s="9"/>
      <c r="C8" s="9"/>
      <c r="D8" s="9"/>
      <c r="E8" s="9"/>
      <c r="F8" s="11"/>
      <c r="G8" s="11"/>
      <c r="H8" s="11"/>
      <c r="I8" s="28"/>
      <c r="J8" s="24" t="s">
        <v>25</v>
      </c>
      <c r="K8" s="41" t="s">
        <v>34</v>
      </c>
      <c r="L8" s="26">
        <v>590</v>
      </c>
      <c r="M8" s="26">
        <v>620</v>
      </c>
      <c r="N8" s="27" t="s">
        <v>22</v>
      </c>
      <c r="P8" s="4"/>
      <c r="Q8" s="4"/>
      <c r="R8" s="4"/>
      <c r="S8" s="4"/>
      <c r="T8" s="4"/>
      <c r="U8" s="4"/>
      <c r="V8" s="4"/>
    </row>
    <row r="9" s="2" customFormat="1" spans="1:22">
      <c r="A9" s="9"/>
      <c r="B9" s="9"/>
      <c r="C9" s="9"/>
      <c r="D9" s="9"/>
      <c r="E9" s="9"/>
      <c r="F9" s="12"/>
      <c r="G9" s="12"/>
      <c r="H9" s="12"/>
      <c r="I9" s="29"/>
      <c r="J9" s="24" t="s">
        <v>27</v>
      </c>
      <c r="K9" s="41" t="s">
        <v>35</v>
      </c>
      <c r="L9" s="26">
        <v>296</v>
      </c>
      <c r="M9" s="26">
        <v>330</v>
      </c>
      <c r="N9" s="27" t="s">
        <v>22</v>
      </c>
      <c r="P9" s="4"/>
      <c r="Q9" s="4"/>
      <c r="R9" s="4"/>
      <c r="S9" s="4"/>
      <c r="T9" s="4"/>
      <c r="U9" s="4"/>
      <c r="V9" s="4"/>
    </row>
    <row r="10" s="2" customFormat="1" spans="1:22">
      <c r="A10" s="9"/>
      <c r="B10" s="9"/>
      <c r="C10" s="9"/>
      <c r="D10" s="9"/>
      <c r="E10" s="9"/>
      <c r="F10" s="13" t="s">
        <v>36</v>
      </c>
      <c r="G10" s="14" t="s">
        <v>37</v>
      </c>
      <c r="H10" s="14" t="s">
        <v>38</v>
      </c>
      <c r="I10" s="23">
        <v>36.5</v>
      </c>
      <c r="J10" s="24" t="s">
        <v>20</v>
      </c>
      <c r="K10" s="25" t="s">
        <v>39</v>
      </c>
      <c r="L10" s="26">
        <v>363</v>
      </c>
      <c r="M10" s="26">
        <v>400</v>
      </c>
      <c r="N10" s="27" t="s">
        <v>22</v>
      </c>
      <c r="P10" s="4"/>
      <c r="Q10" s="4"/>
      <c r="R10" s="4"/>
      <c r="S10" s="4"/>
      <c r="T10" s="4"/>
      <c r="U10" s="4"/>
      <c r="V10" s="4"/>
    </row>
    <row r="11" s="2" customFormat="1" spans="1:22">
      <c r="A11" s="9"/>
      <c r="B11" s="9"/>
      <c r="C11" s="9"/>
      <c r="D11" s="9"/>
      <c r="E11" s="9"/>
      <c r="F11" s="9"/>
      <c r="G11" s="15"/>
      <c r="H11" s="15"/>
      <c r="I11" s="28"/>
      <c r="J11" s="24" t="s">
        <v>23</v>
      </c>
      <c r="K11" s="41" t="s">
        <v>40</v>
      </c>
      <c r="L11" s="26">
        <v>674</v>
      </c>
      <c r="M11" s="26">
        <v>710</v>
      </c>
      <c r="N11" s="27" t="s">
        <v>22</v>
      </c>
      <c r="P11" s="4"/>
      <c r="Q11" s="4"/>
      <c r="R11" s="4"/>
      <c r="S11" s="4"/>
      <c r="T11" s="4"/>
      <c r="U11" s="4"/>
      <c r="V11" s="4"/>
    </row>
    <row r="12" s="2" customFormat="1" spans="1:22">
      <c r="A12" s="9"/>
      <c r="B12" s="9"/>
      <c r="C12" s="9"/>
      <c r="D12" s="9"/>
      <c r="E12" s="9"/>
      <c r="F12" s="9"/>
      <c r="G12" s="15"/>
      <c r="H12" s="15"/>
      <c r="I12" s="28"/>
      <c r="J12" s="24" t="s">
        <v>25</v>
      </c>
      <c r="K12" s="25" t="s">
        <v>41</v>
      </c>
      <c r="L12" s="26">
        <v>691</v>
      </c>
      <c r="M12" s="26">
        <v>730</v>
      </c>
      <c r="N12" s="27" t="s">
        <v>22</v>
      </c>
      <c r="P12" s="4"/>
      <c r="Q12" s="4"/>
      <c r="R12" s="4"/>
      <c r="S12" s="4"/>
      <c r="T12" s="4"/>
      <c r="U12" s="4"/>
      <c r="V12" s="4"/>
    </row>
    <row r="13" s="2" customFormat="1" spans="1:22">
      <c r="A13" s="16"/>
      <c r="B13" s="16"/>
      <c r="C13" s="16"/>
      <c r="D13" s="16"/>
      <c r="E13" s="16"/>
      <c r="F13" s="16"/>
      <c r="G13" s="17"/>
      <c r="H13" s="17"/>
      <c r="I13" s="29"/>
      <c r="J13" s="24" t="s">
        <v>27</v>
      </c>
      <c r="K13" s="25" t="s">
        <v>42</v>
      </c>
      <c r="L13" s="26">
        <v>282</v>
      </c>
      <c r="M13" s="26">
        <v>320</v>
      </c>
      <c r="N13" s="27" t="s">
        <v>22</v>
      </c>
      <c r="P13" s="4"/>
      <c r="Q13" s="4"/>
      <c r="R13" s="4"/>
      <c r="S13" s="4"/>
      <c r="T13" s="4"/>
      <c r="U13" s="4"/>
      <c r="V13" s="4"/>
    </row>
    <row r="14" s="2" customFormat="1" spans="1:22">
      <c r="A14" s="16"/>
      <c r="B14" s="16"/>
      <c r="C14" s="16"/>
      <c r="D14" s="16"/>
      <c r="E14" s="16"/>
      <c r="F14" s="16"/>
      <c r="G14" s="16"/>
      <c r="H14" s="17"/>
      <c r="I14" s="17"/>
      <c r="J14" s="30" t="s">
        <v>43</v>
      </c>
      <c r="K14" s="31"/>
      <c r="L14" s="32"/>
      <c r="M14" s="33">
        <f>SUM(M2:M13)</f>
        <v>6780</v>
      </c>
      <c r="N14" s="27"/>
      <c r="P14" s="4"/>
      <c r="Q14" s="4"/>
      <c r="R14" s="4"/>
      <c r="S14" s="4"/>
      <c r="T14" s="4"/>
      <c r="U14" s="4"/>
      <c r="V14" s="4"/>
    </row>
    <row r="15" s="2" customFormat="1" hidden="1" spans="1:22">
      <c r="A15" s="16"/>
      <c r="B15" s="16"/>
      <c r="C15" s="16"/>
      <c r="D15" s="16"/>
      <c r="E15" s="16"/>
      <c r="F15" s="16"/>
      <c r="G15" s="16"/>
      <c r="H15" s="17"/>
      <c r="I15" s="17"/>
      <c r="J15" s="30" t="s">
        <v>44</v>
      </c>
      <c r="K15" s="31"/>
      <c r="L15" s="32"/>
      <c r="M15" s="33"/>
      <c r="N15" s="27"/>
      <c r="P15" s="4"/>
      <c r="Q15" s="4"/>
      <c r="R15" s="4"/>
      <c r="S15" s="4"/>
      <c r="T15" s="4"/>
      <c r="U15" s="4"/>
      <c r="V15" s="4"/>
    </row>
    <row r="25" s="2" customFormat="1" spans="4:22">
      <c r="D25" s="18"/>
      <c r="E25" s="18"/>
      <c r="G25" s="3"/>
      <c r="H25" s="3"/>
      <c r="J25" s="3"/>
      <c r="K25" s="3"/>
      <c r="P25" s="4"/>
      <c r="Q25" s="4"/>
      <c r="R25" s="4"/>
      <c r="S25" s="4"/>
      <c r="T25" s="4"/>
      <c r="U25" s="4"/>
      <c r="V25" s="4"/>
    </row>
    <row r="26" s="2" customFormat="1" spans="4:22">
      <c r="D26" s="18"/>
      <c r="E26" s="18"/>
      <c r="G26" s="3"/>
      <c r="H26" s="3"/>
      <c r="J26" s="3"/>
      <c r="K26" s="3"/>
      <c r="P26" s="4"/>
      <c r="Q26" s="4"/>
      <c r="R26" s="4"/>
      <c r="S26" s="4"/>
      <c r="T26" s="4"/>
      <c r="U26" s="4"/>
      <c r="V26" s="4"/>
    </row>
  </sheetData>
  <mergeCells count="19">
    <mergeCell ref="J14:L14"/>
    <mergeCell ref="J15:L15"/>
    <mergeCell ref="A2:A13"/>
    <mergeCell ref="B2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</mergeCells>
  <pageMargins left="0.7" right="0.7" top="0.75" bottom="0.75" header="0.3" footer="0.3"/>
  <pageSetup paperSize="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TC - AUG (2)</vt:lpstr>
      <vt:lpstr>TC - NOV. (2)</vt:lpstr>
      <vt:lpstr>TO - AUG (2)</vt:lpstr>
      <vt:lpstr>TO - NOV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刘天宇</cp:lastModifiedBy>
  <dcterms:created xsi:type="dcterms:W3CDTF">2025-01-13T05:23:00Z</dcterms:created>
  <dcterms:modified xsi:type="dcterms:W3CDTF">2025-02-08T00:37:27Z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