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&amp;晟隆\2025-2-17 088 威海晟隆  LOVE KNITS NYC##002\"/>
    </mc:Choice>
  </mc:AlternateContent>
  <xr:revisionPtr revIDLastSave="0" documentId="13_ncr:1_{63781260-0037-4708-812F-C91A6D88FA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14" sheetId="3" r:id="rId1"/>
  </sheets>
  <definedNames>
    <definedName name="_xlnm.Print_Area" localSheetId="0">'2.14'!$A$1:$N$8</definedName>
  </definedNames>
  <calcPr calcId="191029"/>
</workbook>
</file>

<file path=xl/calcChain.xml><?xml version="1.0" encoding="utf-8"?>
<calcChain xmlns="http://schemas.openxmlformats.org/spreadsheetml/2006/main">
  <c r="L43" i="3" l="1"/>
  <c r="K43" i="3"/>
  <c r="J43" i="3"/>
  <c r="I43" i="3"/>
  <c r="H43" i="3"/>
  <c r="G43" i="3"/>
  <c r="F43" i="3"/>
  <c r="E43" i="3"/>
  <c r="M41" i="3"/>
  <c r="M43" i="3" s="1"/>
  <c r="M39" i="3"/>
  <c r="L39" i="3"/>
  <c r="K39" i="3"/>
  <c r="J39" i="3"/>
  <c r="I39" i="3"/>
  <c r="H39" i="3"/>
  <c r="G39" i="3"/>
  <c r="F39" i="3"/>
  <c r="E39" i="3"/>
  <c r="M37" i="3"/>
  <c r="L35" i="3"/>
  <c r="K35" i="3"/>
  <c r="J35" i="3"/>
  <c r="I35" i="3"/>
  <c r="H35" i="3"/>
  <c r="G35" i="3"/>
  <c r="F35" i="3"/>
  <c r="E35" i="3"/>
  <c r="F34" i="3"/>
  <c r="E34" i="3"/>
  <c r="M33" i="3"/>
  <c r="M35" i="3" s="1"/>
  <c r="M31" i="3"/>
  <c r="I31" i="3"/>
  <c r="H31" i="3"/>
  <c r="G31" i="3"/>
  <c r="F31" i="3"/>
  <c r="F29" i="3"/>
</calcChain>
</file>

<file path=xl/sharedStrings.xml><?xml version="1.0" encoding="utf-8"?>
<sst xmlns="http://schemas.openxmlformats.org/spreadsheetml/2006/main" count="27" uniqueCount="24">
  <si>
    <t>主/码一体标</t>
  </si>
  <si>
    <t>交期： 3.17</t>
  </si>
  <si>
    <t>款号</t>
  </si>
  <si>
    <t>PO#</t>
  </si>
  <si>
    <t>XX SMALL</t>
  </si>
  <si>
    <t>X SMALL</t>
  </si>
  <si>
    <t>SMALL</t>
  </si>
  <si>
    <t>MEDIUM</t>
  </si>
  <si>
    <t>LARGE</t>
  </si>
  <si>
    <t>X LARGE</t>
  </si>
  <si>
    <t>1X</t>
  </si>
  <si>
    <t>2X</t>
  </si>
  <si>
    <t>3X</t>
  </si>
  <si>
    <t>工厂地址：</t>
  </si>
  <si>
    <t>LOVE KNITS NYC#002</t>
  </si>
  <si>
    <t>SD-10363</t>
  </si>
  <si>
    <t>等通知</t>
  </si>
  <si>
    <t>SD-10092</t>
  </si>
  <si>
    <t>SD-10818</t>
  </si>
  <si>
    <t>样品</t>
  </si>
  <si>
    <t>200</t>
  </si>
  <si>
    <t xml:space="preserve">  </t>
    <phoneticPr fontId="8" type="noConversion"/>
  </si>
  <si>
    <t>晟隆：张攀 /13082678235
威海晟隆进出口有限公司
威海市高区文化西路197号华安观海大厦15楼</t>
    <phoneticPr fontId="8" type="noConversion"/>
  </si>
  <si>
    <t xml:space="preserve">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</si>
</sst>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family val="2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158115</xdr:rowOff>
    </xdr:from>
    <xdr:to>
      <xdr:col>0</xdr:col>
      <xdr:colOff>2147570</xdr:colOff>
      <xdr:row>6</xdr:row>
      <xdr:rowOff>386080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94435"/>
          <a:ext cx="2147570" cy="1066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zoomScaleNormal="100" zoomScaleSheetLayoutView="100" workbookViewId="0">
      <selection activeCell="H10" sqref="H10"/>
    </sheetView>
  </sheetViews>
  <sheetFormatPr defaultColWidth="9" defaultRowHeight="16.2" x14ac:dyDescent="0.25"/>
  <cols>
    <col min="1" max="1" width="32.33203125" style="1" customWidth="1"/>
    <col min="2" max="2" width="15.109375" style="2" customWidth="1"/>
    <col min="3" max="3" width="6.109375" style="3" customWidth="1"/>
    <col min="4" max="4" width="11.77734375" style="3" customWidth="1"/>
    <col min="5" max="5" width="9.44140625" style="3" customWidth="1"/>
    <col min="6" max="6" width="10" style="3" customWidth="1"/>
    <col min="7" max="7" width="11.33203125" style="3" customWidth="1"/>
    <col min="8" max="8" width="7.6640625" style="3" customWidth="1"/>
    <col min="9" max="9" width="10.88671875" style="3" customWidth="1"/>
    <col min="10" max="12" width="7.6640625" style="3" customWidth="1"/>
    <col min="13" max="13" width="14.33203125" style="3" customWidth="1"/>
    <col min="14" max="14" width="42.77734375" style="1" customWidth="1"/>
    <col min="15" max="15" width="16.33203125" style="1" customWidth="1"/>
    <col min="16" max="16384" width="9" style="1"/>
  </cols>
  <sheetData>
    <row r="1" spans="1:14" x14ac:dyDescent="0.25">
      <c r="A1" s="17" t="s">
        <v>21</v>
      </c>
    </row>
    <row r="2" spans="1:14" x14ac:dyDescent="0.25">
      <c r="A2" s="4"/>
      <c r="B2" s="1"/>
      <c r="C2" s="1"/>
      <c r="D2" s="1"/>
      <c r="E2" s="20" t="s">
        <v>0</v>
      </c>
      <c r="F2" s="21"/>
      <c r="G2" s="21"/>
      <c r="H2" s="21"/>
      <c r="I2" s="21"/>
      <c r="J2" s="21"/>
      <c r="K2" s="21"/>
      <c r="L2" s="22"/>
      <c r="M2" s="23"/>
      <c r="N2" s="15" t="s">
        <v>1</v>
      </c>
    </row>
    <row r="3" spans="1:14" x14ac:dyDescent="0.25">
      <c r="A3" s="19" t="s">
        <v>14</v>
      </c>
      <c r="B3" s="6" t="s">
        <v>2</v>
      </c>
      <c r="C3" s="7" t="s">
        <v>3</v>
      </c>
      <c r="D3" s="7" t="s">
        <v>4</v>
      </c>
      <c r="E3" s="8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23"/>
      <c r="N3" s="15" t="s">
        <v>13</v>
      </c>
    </row>
    <row r="4" spans="1:14" ht="33" customHeight="1" x14ac:dyDescent="0.25">
      <c r="A4" s="24" t="s">
        <v>23</v>
      </c>
      <c r="B4" s="8" t="s">
        <v>15</v>
      </c>
      <c r="C4" s="9"/>
      <c r="D4" s="9">
        <v>830</v>
      </c>
      <c r="E4" s="9">
        <v>970</v>
      </c>
      <c r="F4" s="9">
        <v>1410</v>
      </c>
      <c r="G4" s="9">
        <v>2120</v>
      </c>
      <c r="H4" s="9">
        <v>1740</v>
      </c>
      <c r="I4" s="9">
        <v>1530</v>
      </c>
      <c r="J4" s="9">
        <v>660</v>
      </c>
      <c r="K4" s="9">
        <v>590</v>
      </c>
      <c r="L4" s="9">
        <v>590</v>
      </c>
      <c r="M4" s="9"/>
      <c r="N4" s="16" t="s">
        <v>16</v>
      </c>
    </row>
    <row r="5" spans="1:14" ht="33" customHeight="1" x14ac:dyDescent="0.25">
      <c r="A5" s="25"/>
      <c r="B5" s="9" t="s">
        <v>17</v>
      </c>
      <c r="C5" s="9"/>
      <c r="D5" s="9">
        <v>1860</v>
      </c>
      <c r="E5" s="9">
        <v>2200</v>
      </c>
      <c r="F5" s="9">
        <v>5000</v>
      </c>
      <c r="G5" s="9">
        <v>5700</v>
      </c>
      <c r="H5" s="9">
        <v>5300</v>
      </c>
      <c r="I5" s="9">
        <v>3250</v>
      </c>
      <c r="J5" s="9">
        <v>1440</v>
      </c>
      <c r="K5" s="9">
        <v>1220</v>
      </c>
      <c r="L5" s="9">
        <v>1160</v>
      </c>
      <c r="M5" s="9"/>
      <c r="N5" s="16" t="s">
        <v>16</v>
      </c>
    </row>
    <row r="6" spans="1:14" ht="33" customHeight="1" x14ac:dyDescent="0.25">
      <c r="A6" s="25"/>
      <c r="B6" s="9" t="s">
        <v>18</v>
      </c>
      <c r="C6" s="9"/>
      <c r="D6" s="9">
        <v>2120</v>
      </c>
      <c r="E6" s="9">
        <v>2420</v>
      </c>
      <c r="F6" s="9">
        <v>5690</v>
      </c>
      <c r="G6" s="9">
        <v>6350</v>
      </c>
      <c r="H6" s="9">
        <v>5530</v>
      </c>
      <c r="I6" s="9">
        <v>3650</v>
      </c>
      <c r="J6" s="9">
        <v>1540</v>
      </c>
      <c r="K6" s="9">
        <v>1250</v>
      </c>
      <c r="L6" s="9">
        <v>1250</v>
      </c>
      <c r="M6" s="5"/>
      <c r="N6" s="16" t="s">
        <v>16</v>
      </c>
    </row>
    <row r="7" spans="1:14" ht="61.2" customHeight="1" x14ac:dyDescent="0.25">
      <c r="A7" s="26"/>
      <c r="B7" s="6" t="s">
        <v>19</v>
      </c>
      <c r="C7" s="8"/>
      <c r="D7" s="8" t="s">
        <v>20</v>
      </c>
      <c r="E7" s="8"/>
      <c r="F7" s="27" t="s">
        <v>23</v>
      </c>
      <c r="G7" s="9">
        <v>400</v>
      </c>
      <c r="H7" s="9"/>
      <c r="I7" s="9"/>
      <c r="J7" s="9"/>
      <c r="K7" s="9"/>
      <c r="L7" s="9"/>
      <c r="M7" s="5"/>
      <c r="N7" s="18" t="s">
        <v>22</v>
      </c>
    </row>
    <row r="8" spans="1:14" ht="15.6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25">
      <c r="B14" s="10"/>
      <c r="C14" s="11"/>
      <c r="D14" s="11"/>
      <c r="E14" s="11"/>
    </row>
    <row r="15" spans="1:14" x14ac:dyDescent="0.25">
      <c r="C15" s="11"/>
      <c r="D15" s="11"/>
      <c r="E15" s="11"/>
    </row>
    <row r="16" spans="1:14" x14ac:dyDescent="0.25">
      <c r="B16" s="10"/>
      <c r="C16" s="11"/>
      <c r="D16" s="11"/>
      <c r="E16" s="11"/>
    </row>
    <row r="17" spans="2:13" x14ac:dyDescent="0.25">
      <c r="B17" s="10"/>
      <c r="C17" s="11"/>
      <c r="D17" s="11"/>
      <c r="E17" s="11"/>
    </row>
    <row r="18" spans="2:13" x14ac:dyDescent="0.25">
      <c r="B18" s="10"/>
      <c r="C18" s="11"/>
      <c r="D18" s="11"/>
      <c r="E18" s="11"/>
    </row>
    <row r="19" spans="2:13" x14ac:dyDescent="0.25">
      <c r="C19" s="11"/>
      <c r="D19" s="11"/>
      <c r="E19" s="11"/>
    </row>
    <row r="20" spans="2:13" x14ac:dyDescent="0.25">
      <c r="B20" s="10"/>
      <c r="C20" s="11"/>
      <c r="D20" s="11"/>
      <c r="E20" s="11"/>
    </row>
    <row r="21" spans="2:13" x14ac:dyDescent="0.25">
      <c r="B21" s="10"/>
      <c r="C21" s="11"/>
      <c r="D21" s="11"/>
      <c r="E21" s="11"/>
    </row>
    <row r="22" spans="2:13" x14ac:dyDescent="0.25">
      <c r="B22" s="10"/>
      <c r="C22" s="11"/>
      <c r="D22" s="11"/>
      <c r="E22" s="11"/>
    </row>
    <row r="23" spans="2:13" x14ac:dyDescent="0.25">
      <c r="B23" s="10"/>
      <c r="C23" s="11"/>
      <c r="D23" s="11"/>
      <c r="E23" s="11"/>
    </row>
    <row r="24" spans="2:13" x14ac:dyDescent="0.25">
      <c r="B24" s="10"/>
      <c r="C24" s="11"/>
      <c r="D24" s="11"/>
      <c r="E24" s="11"/>
    </row>
    <row r="25" spans="2:13" x14ac:dyDescent="0.25">
      <c r="B25" s="10"/>
      <c r="C25" s="11"/>
      <c r="D25" s="11"/>
      <c r="E25" s="11"/>
    </row>
    <row r="26" spans="2:13" x14ac:dyDescent="0.25">
      <c r="B26" s="10"/>
      <c r="C26" s="11"/>
      <c r="D26" s="11"/>
      <c r="E26" s="11"/>
    </row>
    <row r="27" spans="2:13" x14ac:dyDescent="0.25">
      <c r="B27" s="10"/>
      <c r="C27" s="11"/>
      <c r="D27" s="11"/>
      <c r="E27" s="11"/>
    </row>
    <row r="29" spans="2:13" x14ac:dyDescent="0.25">
      <c r="F29" s="12">
        <f>1440/6</f>
        <v>240</v>
      </c>
      <c r="G29" s="12">
        <v>480</v>
      </c>
      <c r="H29" s="12">
        <v>480</v>
      </c>
      <c r="I29" s="12">
        <v>240</v>
      </c>
      <c r="J29" s="12"/>
      <c r="K29" s="12"/>
      <c r="L29" s="12"/>
      <c r="M29" s="12">
        <v>1440</v>
      </c>
    </row>
    <row r="30" spans="2:13" x14ac:dyDescent="0.25">
      <c r="F30" s="3">
        <v>260</v>
      </c>
      <c r="G30" s="3">
        <v>510</v>
      </c>
      <c r="H30" s="3">
        <v>510</v>
      </c>
      <c r="I30" s="3">
        <v>260</v>
      </c>
      <c r="M30" s="3">
        <v>1460</v>
      </c>
    </row>
    <row r="31" spans="2:13" x14ac:dyDescent="0.25">
      <c r="F31" s="13">
        <f>F30-F29</f>
        <v>20</v>
      </c>
      <c r="G31" s="13">
        <f>G30-G29</f>
        <v>30</v>
      </c>
      <c r="H31" s="13">
        <f t="shared" ref="H31:M31" si="0">H30-H29</f>
        <v>30</v>
      </c>
      <c r="I31" s="13">
        <f t="shared" si="0"/>
        <v>20</v>
      </c>
      <c r="J31" s="13"/>
      <c r="M31" s="13">
        <f t="shared" si="0"/>
        <v>20</v>
      </c>
    </row>
    <row r="32" spans="2:13" x14ac:dyDescent="0.25">
      <c r="F32" s="13"/>
      <c r="G32" s="13"/>
      <c r="H32" s="13"/>
      <c r="I32" s="13"/>
      <c r="J32" s="13"/>
    </row>
    <row r="33" spans="5:13" ht="15" customHeight="1" x14ac:dyDescent="0.25">
      <c r="E33" s="13">
        <v>170</v>
      </c>
      <c r="F33" s="13">
        <v>340</v>
      </c>
      <c r="G33" s="13">
        <v>532</v>
      </c>
      <c r="H33" s="13">
        <v>388</v>
      </c>
      <c r="I33" s="13">
        <v>244</v>
      </c>
      <c r="J33" s="13">
        <v>146</v>
      </c>
      <c r="K33" s="13">
        <v>122</v>
      </c>
      <c r="L33" s="13">
        <v>74</v>
      </c>
      <c r="M33" s="3">
        <f>SUM(E33:L33)</f>
        <v>2016</v>
      </c>
    </row>
    <row r="34" spans="5:13" x14ac:dyDescent="0.25">
      <c r="E34" s="14">
        <f>E33+20</f>
        <v>190</v>
      </c>
      <c r="F34" s="14">
        <f>F33+20</f>
        <v>360</v>
      </c>
      <c r="G34" s="14">
        <v>560</v>
      </c>
      <c r="H34" s="14">
        <v>410</v>
      </c>
      <c r="I34" s="14">
        <v>270</v>
      </c>
      <c r="J34" s="14">
        <v>170</v>
      </c>
      <c r="K34" s="14">
        <v>150</v>
      </c>
      <c r="L34" s="14">
        <v>100</v>
      </c>
      <c r="M34" s="3">
        <v>2040</v>
      </c>
    </row>
    <row r="35" spans="5:13" x14ac:dyDescent="0.25">
      <c r="E35" s="13">
        <f>E34-E33</f>
        <v>20</v>
      </c>
      <c r="F35" s="13">
        <f t="shared" ref="F35:M35" si="1">F34-F33</f>
        <v>20</v>
      </c>
      <c r="G35" s="13">
        <f t="shared" si="1"/>
        <v>28</v>
      </c>
      <c r="H35" s="13">
        <f t="shared" si="1"/>
        <v>22</v>
      </c>
      <c r="I35" s="13">
        <f t="shared" si="1"/>
        <v>26</v>
      </c>
      <c r="J35" s="13">
        <f t="shared" si="1"/>
        <v>24</v>
      </c>
      <c r="K35" s="13">
        <f t="shared" si="1"/>
        <v>28</v>
      </c>
      <c r="L35" s="13">
        <f t="shared" si="1"/>
        <v>26</v>
      </c>
      <c r="M35" s="13">
        <f t="shared" si="1"/>
        <v>24</v>
      </c>
    </row>
    <row r="36" spans="5:13" x14ac:dyDescent="0.25">
      <c r="E36" s="13"/>
      <c r="F36" s="13"/>
      <c r="G36" s="13"/>
      <c r="H36" s="13"/>
      <c r="I36" s="13"/>
      <c r="J36" s="13"/>
      <c r="K36" s="13"/>
      <c r="L36" s="13"/>
    </row>
    <row r="37" spans="5:13" x14ac:dyDescent="0.25">
      <c r="E37" s="13">
        <v>647</v>
      </c>
      <c r="F37" s="13">
        <v>1102</v>
      </c>
      <c r="G37" s="13">
        <v>1270</v>
      </c>
      <c r="H37" s="13">
        <v>1054</v>
      </c>
      <c r="I37" s="13">
        <v>694</v>
      </c>
      <c r="J37" s="13">
        <v>407</v>
      </c>
      <c r="K37" s="13">
        <v>359</v>
      </c>
      <c r="L37" s="13">
        <v>287</v>
      </c>
      <c r="M37" s="3">
        <f>SUM(E37:L37)</f>
        <v>5820</v>
      </c>
    </row>
    <row r="38" spans="5:13" x14ac:dyDescent="0.25">
      <c r="E38" s="14">
        <v>670</v>
      </c>
      <c r="F38" s="14">
        <v>1130</v>
      </c>
      <c r="G38" s="14">
        <v>1300</v>
      </c>
      <c r="H38" s="14">
        <v>1080</v>
      </c>
      <c r="I38" s="14">
        <v>720</v>
      </c>
      <c r="J38" s="14">
        <v>430</v>
      </c>
      <c r="K38" s="14">
        <v>390</v>
      </c>
      <c r="L38" s="14">
        <v>310</v>
      </c>
      <c r="M38" s="3">
        <v>5850</v>
      </c>
    </row>
    <row r="39" spans="5:13" x14ac:dyDescent="0.25">
      <c r="E39" s="13">
        <f>E38-E37</f>
        <v>23</v>
      </c>
      <c r="F39" s="13">
        <f t="shared" ref="F39:M39" si="2">F38-F37</f>
        <v>28</v>
      </c>
      <c r="G39" s="13">
        <f t="shared" si="2"/>
        <v>30</v>
      </c>
      <c r="H39" s="13">
        <f t="shared" si="2"/>
        <v>26</v>
      </c>
      <c r="I39" s="13">
        <f t="shared" si="2"/>
        <v>26</v>
      </c>
      <c r="J39" s="13">
        <f t="shared" si="2"/>
        <v>23</v>
      </c>
      <c r="K39" s="13">
        <f t="shared" si="2"/>
        <v>31</v>
      </c>
      <c r="L39" s="13">
        <f t="shared" si="2"/>
        <v>23</v>
      </c>
      <c r="M39" s="13">
        <f t="shared" si="2"/>
        <v>30</v>
      </c>
    </row>
    <row r="41" spans="5:13" x14ac:dyDescent="0.25">
      <c r="E41" s="13">
        <v>939</v>
      </c>
      <c r="F41" s="13">
        <v>2238</v>
      </c>
      <c r="G41" s="13">
        <v>2841</v>
      </c>
      <c r="H41" s="13">
        <v>2361</v>
      </c>
      <c r="I41" s="13">
        <v>1662</v>
      </c>
      <c r="J41" s="13">
        <v>819</v>
      </c>
      <c r="K41" s="13">
        <v>459</v>
      </c>
      <c r="L41" s="13">
        <v>459</v>
      </c>
      <c r="M41" s="3">
        <f>SUM(E41:L41)</f>
        <v>11778</v>
      </c>
    </row>
    <row r="42" spans="5:13" x14ac:dyDescent="0.25">
      <c r="E42" s="14">
        <v>970</v>
      </c>
      <c r="F42" s="14">
        <v>2270</v>
      </c>
      <c r="G42" s="14">
        <v>2880</v>
      </c>
      <c r="H42" s="14">
        <v>2400</v>
      </c>
      <c r="I42" s="14">
        <v>1700</v>
      </c>
      <c r="J42" s="14">
        <v>850</v>
      </c>
      <c r="K42" s="14">
        <v>490</v>
      </c>
      <c r="L42" s="14">
        <v>490</v>
      </c>
      <c r="M42" s="3">
        <v>11820</v>
      </c>
    </row>
    <row r="43" spans="5:13" x14ac:dyDescent="0.25">
      <c r="E43" s="13">
        <f>E42-E41</f>
        <v>31</v>
      </c>
      <c r="F43" s="13">
        <f t="shared" ref="F43:M43" si="3">F42-F41</f>
        <v>32</v>
      </c>
      <c r="G43" s="13">
        <f t="shared" si="3"/>
        <v>39</v>
      </c>
      <c r="H43" s="13">
        <f t="shared" si="3"/>
        <v>39</v>
      </c>
      <c r="I43" s="13">
        <f t="shared" si="3"/>
        <v>38</v>
      </c>
      <c r="J43" s="13">
        <f t="shared" si="3"/>
        <v>31</v>
      </c>
      <c r="K43" s="13">
        <f t="shared" si="3"/>
        <v>31</v>
      </c>
      <c r="L43" s="13">
        <f t="shared" si="3"/>
        <v>31</v>
      </c>
      <c r="M43" s="13">
        <f t="shared" si="3"/>
        <v>42</v>
      </c>
    </row>
  </sheetData>
  <mergeCells count="3">
    <mergeCell ref="E2:L2"/>
    <mergeCell ref="M2:M3"/>
    <mergeCell ref="A4:A7"/>
  </mergeCells>
  <phoneticPr fontId="8" type="noConversion"/>
  <pageMargins left="0.75" right="0.75" top="1" bottom="1" header="0.5" footer="0.5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2.14</vt:lpstr>
      <vt:lpstr>'2.14'!Print_Area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2025-02-18T01:30:46Z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C6319EC7C8264729922BFA1A3C804D0B_13</vt:lpwstr>
  </property>
  <property fmtid="{D5CDD505-2E9C-101B-9397-08002B2CF9AE}" pid="3" name="KSOProductBuildVer">
    <vt:lpwstr>2052-12.1.0.19770</vt:lpwstr>
  </property>
</Properties>
</file>