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D:\文件\杭州GIII\"/>
    </mc:Choice>
  </mc:AlternateContent>
  <xr:revisionPtr revIDLastSave="0" documentId="13_ncr:1_{E08BB097-DC47-483C-B07C-1C0462F4AAF9}" xr6:coauthVersionLast="47" xr6:coauthVersionMax="47" xr10:uidLastSave="{00000000-0000-0000-0000-000000000000}"/>
  <bookViews>
    <workbookView xWindow="-110" yWindow="-110" windowWidth="25820" windowHeight="15500" activeTab="2" xr2:uid="{00000000-000D-0000-FFFF-FFFF00000000}"/>
  </bookViews>
  <sheets>
    <sheet name="SP25" sheetId="2" r:id="rId1"/>
    <sheet name="INVENTORY" sheetId="7" r:id="rId2"/>
    <sheet name="手提袋生产明细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F24" i="2"/>
  <c r="E24" i="2"/>
  <c r="D24" i="2"/>
  <c r="C24" i="2"/>
  <c r="B24" i="2"/>
</calcChain>
</file>

<file path=xl/sharedStrings.xml><?xml version="1.0" encoding="utf-8"?>
<sst xmlns="http://schemas.openxmlformats.org/spreadsheetml/2006/main" count="253" uniqueCount="173">
  <si>
    <t xml:space="preserve">PACKAGING PROJECTIONS </t>
  </si>
  <si>
    <t xml:space="preserve">PARTNERS </t>
  </si>
  <si>
    <t>TISSUE PAPER</t>
  </si>
  <si>
    <t>STICKERS</t>
  </si>
  <si>
    <t>RIBBON</t>
  </si>
  <si>
    <t xml:space="preserve">SHIPPING INFORMATION </t>
  </si>
  <si>
    <t xml:space="preserve">1,000 SHEETS PER REAM     SHEETS/REAM </t>
  </si>
  <si>
    <t xml:space="preserve">2' DIAMETER - 500 STICKERS PER ROLL          STICKERS/ROLL </t>
  </si>
  <si>
    <t xml:space="preserve">2.54 CMS - 200 METERS PER ROLL </t>
  </si>
  <si>
    <t xml:space="preserve">G-III CONTACT: </t>
  </si>
  <si>
    <t>SHIP TO INFORMATION</t>
  </si>
  <si>
    <t>CONSIGNEE ADDRESS</t>
  </si>
  <si>
    <t xml:space="preserve">FREIGHT FORWARD CONTACT INFORMATION </t>
  </si>
  <si>
    <t xml:space="preserve">ADDITIONAL ADD ONS: MARKINGS/TESTING/PALLETIZATION </t>
  </si>
  <si>
    <t xml:space="preserve">DOCUMENTATION NEEDED </t>
  </si>
  <si>
    <t>PORT OF DISTRIBUTION</t>
  </si>
  <si>
    <t>CONTACT  (Please include name, phone number, and email):</t>
  </si>
  <si>
    <t xml:space="preserve">ORDER UPDATES: </t>
  </si>
  <si>
    <t>PHILIPPINES
(CLUB 21)</t>
  </si>
  <si>
    <t>COURTNEY SMITH:
COURTNEY.SMITH@G-III.COM</t>
  </si>
  <si>
    <t>Stores Specialists Inc.                                     
403 Senator Gil Puyat Avenue                        
4th Floor Midland Buendia Bldg.                     
Bel - Air NCR 4th Distr                              
 Makati City, 1200 Philippines</t>
  </si>
  <si>
    <t>Stores Specialists Inc.                                            403 Senator Gil Puyat Avenue                               4th Floor Midland Buendia Bldg.                           Bel - Air NCR 4th Distr                                      Makati City, 1200 Philippines</t>
  </si>
  <si>
    <t>Sarah Gan                        
Manager                               
CTO – CHINA 
A:   Room D, 17 F, West Tower, Hi-Tech King World Building, No. 668 East Beijing Road,  Shanghai, China 200001 
P:     +86 21 5308 6318, 5308 9696 ext18                               
M:   +86 13916586896;            
E:   sarah.gan@ctonet.com</t>
  </si>
  <si>
    <t>SSI / Made in China</t>
  </si>
  <si>
    <t>1. Invoice and Packing List                    
2. Form E if the cargo will go directly to Manila</t>
  </si>
  <si>
    <t>HONG KONG</t>
  </si>
  <si>
    <t>KARINA VERA: KYVERA@RGOC.COM.PH
CHELSEA BENITZEZ-GONZALES: RLBENITEZ@RGOC.COM.PH</t>
  </si>
  <si>
    <t>SOUTH KOREA
(HANDSOME)</t>
  </si>
  <si>
    <r>
      <rPr>
        <b/>
        <sz val="12"/>
        <color theme="1"/>
        <rFont val="Arial"/>
        <family val="2"/>
      </rPr>
      <t>HANDSOME CORP. [DKNY]</t>
    </r>
    <r>
      <rPr>
        <sz val="12"/>
        <color theme="1"/>
        <rFont val="Arial"/>
        <family val="2"/>
      </rPr>
      <t xml:space="preserve">
HANDSOME BLG 523,
DOSAN-DAERO, GANGNAM-GU, 
SEOUL, REPUBLIC OF KOREA</t>
    </r>
  </si>
  <si>
    <t xml:space="preserve">SEA : Chengyan He (chengyan.he@lxpantos.com)
</t>
  </si>
  <si>
    <t>N/A</t>
  </si>
  <si>
    <t>COMMERICAL INVOICE &amp; PACKING LIST</t>
  </si>
  <si>
    <t xml:space="preserve"> BUSAN PORT</t>
  </si>
  <si>
    <t>Pixie Hyojin Seo
pixie@thehandsome.com 
+82 2 6078 2212</t>
  </si>
  <si>
    <t>PANAMA
(MULTIMODA IMPORT)</t>
  </si>
  <si>
    <t xml:space="preserve">
MULTIMODA IMPORT INC
COLON FREE ZONE, FRANCE FIELD MANZANA#53 CALLE2DA, ANTIGUA PANALPINA,
COLON
Panama
+507 431-0709
+507 209-8888
compras@multimodaimport.com</t>
  </si>
  <si>
    <t xml:space="preserve">
MULTIMODA IMPORT INC
COLON FREE ZONE</t>
  </si>
  <si>
    <t xml:space="preserve">ETTERNITY FREIGHT FORWARDER </t>
  </si>
  <si>
    <t>Deborah/deborah.wong@eiffpma.com</t>
  </si>
  <si>
    <t>VIETNAM</t>
  </si>
  <si>
    <r>
      <rPr>
        <b/>
        <sz val="12"/>
        <color theme="1"/>
        <rFont val="等线"/>
        <family val="3"/>
        <charset val="134"/>
        <scheme val="minor"/>
      </rPr>
      <t xml:space="preserve">AU CHAU FASHION AND COSMETICS CO., LTD
</t>
    </r>
    <r>
      <rPr>
        <sz val="12"/>
        <color theme="1"/>
        <rFont val="等线"/>
        <family val="3"/>
        <charset val="134"/>
        <scheme val="minor"/>
      </rPr>
      <t>15B/8 LE THANH TON STREET, BEN NGHE WARD, DISTRICT 1, HO CHI MINH CITY VIETNAM</t>
    </r>
  </si>
  <si>
    <r>
      <rPr>
        <b/>
        <sz val="12"/>
        <color theme="1"/>
        <rFont val="等线"/>
        <family val="3"/>
        <charset val="134"/>
        <scheme val="minor"/>
      </rPr>
      <t xml:space="preserve">AU CHAU FASHION AND COSMETICS CO., LTD
</t>
    </r>
    <r>
      <rPr>
        <sz val="12"/>
        <color theme="1"/>
        <rFont val="等线"/>
        <family val="3"/>
        <charset val="134"/>
        <scheme val="minor"/>
      </rPr>
      <t xml:space="preserve">
15B/8 LE THANH TON STREET, BEN NGHE WARD, DISTRICT 1, HO CHI MINH CITY VIETNAM</t>
    </r>
  </si>
  <si>
    <t>Annoucement when the volume is available</t>
  </si>
  <si>
    <t>- Remark on each cartons: 
Shipper name:
Cosignee name:
Product name:
Quantity:
Carton number:
- Rergarding the palletization, will inform you later if the volume is available.</t>
  </si>
  <si>
    <t>- Sales contract
- Commercial Invocie
- Packing list</t>
  </si>
  <si>
    <t>Cat Lai port, Ho Chi Minh city, Vietnam</t>
  </si>
  <si>
    <t>Mr. Thanh
Email: thanh.nguyentruong@acfc.com.vn</t>
  </si>
  <si>
    <t>GREECE
(VETRIA)</t>
  </si>
  <si>
    <t>OLIVIA GAFFNEY:
OLIVIA.GAFFNEY@DKNY.COM</t>
  </si>
  <si>
    <t>KALOGIROU SA
FOR TRADE OF FOOTWEAR APPAREL and LEATHER GOODS
77 L.POSEIDONOS
17455 ALIMOS GREECE
VAT No: EL800784479 TAX OFF : KEFODE ATTIKIS
Tel: +30 211088400
Fax: +30 2109828360</t>
  </si>
  <si>
    <t>10.29.24- PARTNER REQUESTED TO HANDLE DELIVERY (I..E., CREATE LABEL AND SHARE AWB #)</t>
  </si>
  <si>
    <r>
      <rPr>
        <b/>
        <sz val="11"/>
        <color rgb="FF00B050"/>
        <rFont val="Arial"/>
        <family val="2"/>
      </rPr>
      <t xml:space="preserve">ALTUNER BRANDS INVEST LTD
</t>
    </r>
    <r>
      <rPr>
        <b/>
        <sz val="11"/>
        <color rgb="FFFF0000"/>
        <rFont val="Arial"/>
        <family val="2"/>
      </rPr>
      <t>*NEW PARTNER AS OF 2025</t>
    </r>
  </si>
  <si>
    <t>METE ADANIR CAD. BINICI PLAZA, D8-9, KYRENIA, N.CYPRUS, CP 99300</t>
  </si>
  <si>
    <t>DKNY KYRENIA 49A, FEHMI ERCAN CADDESI KYRENIA, CP 99300</t>
  </si>
  <si>
    <t>AHMET ALTUNER                     
+90 533 848 1144 
aaltuner@bswnet.net</t>
  </si>
  <si>
    <t>KAZAKHSTAN
(7 LIFE PLL)</t>
  </si>
  <si>
    <t>TOO 7 LIFE
BAIZAKOV STREET 125/185
ALMATY, KAZAKHSTAN</t>
  </si>
  <si>
    <t>BAIZAKOV STREET 125, 4TH FLOOR                050000 Almaty - KZ                               KAZAKHSTAN</t>
  </si>
  <si>
    <t>Aisulu Aralbayeva +7 705 719 7805</t>
  </si>
  <si>
    <t>AIGERIM AMIRKULOVA
A.AMIRKULOVA@GOBALINKLOGISITICS.COM</t>
  </si>
  <si>
    <t>COMMERICAL INVOICE &amp; PACKING LIST
CUSTOM DECLARATION DOCUMENT</t>
  </si>
  <si>
    <t>Daniyar +7 707 953 3765</t>
  </si>
  <si>
    <t>MEXICO
(COMERICO EXCELENTE)</t>
  </si>
  <si>
    <t>GABRIELLE ARENA: 
GABRIELLE.ARENA@G-III.COM</t>
  </si>
  <si>
    <t>COMERCIO EXCELENTE NORTE SUR, S. A. DE C.V.   .
 LAFONTAINE NO. 92, COL. POLANCO III SECCION  CIUDAD DE MEXIO, C.P. 11540</t>
  </si>
  <si>
    <t>FABIANA compras@multimodaimport.com</t>
  </si>
  <si>
    <t>MARKING/PALLETIZATION</t>
  </si>
  <si>
    <t>FABIANA VOITIER (507) 397-8888 / EXT 2270</t>
  </si>
  <si>
    <t>GEORGIA
(PRETAIL)</t>
  </si>
  <si>
    <t>浙江省义乌市前毛店新区5幢3号 安成 17757982280 13516893895   - YIWU</t>
  </si>
  <si>
    <t>Silk Road Group</t>
  </si>
  <si>
    <t>Mark Label: Y888-T030</t>
  </si>
  <si>
    <t>+995 577 74 26 29; sandro@primeretail.com</t>
  </si>
  <si>
    <t>AZERBAIJAN
(SINTEKS LLC)</t>
  </si>
  <si>
    <t xml:space="preserve">
FINAL SHIP TO LOCATION: 
</t>
  </si>
  <si>
    <r>
      <rPr>
        <b/>
        <sz val="11"/>
        <color rgb="FF00B050"/>
        <rFont val="Arial"/>
        <family val="2"/>
      </rPr>
      <t xml:space="preserve">AWWG
</t>
    </r>
    <r>
      <rPr>
        <b/>
        <sz val="11"/>
        <color rgb="FFFF0000"/>
        <rFont val="Arial"/>
        <family val="2"/>
      </rPr>
      <t>*PARTNER REPLACING ECI AS OF 2025</t>
    </r>
  </si>
  <si>
    <t>SHIP TO BLECKMANN:
 GIII LEATHER FASHION INC.
VAT# NL8221 66 665 B01
Newton 4-5,
7609 RR Almelo
The Netherlands
ATTN: TOM HENGELMAN
FINAL SHIP TO LOCATION: 
RMT Logistics 
 Parc Logistic Alt Penedes (Pol. Ind. Can Bosch) Subirats 08739 Naves 8,9 y 10</t>
  </si>
  <si>
    <t>RMT Logistics 
 Parc Logistic Alt Penedes (Pol. Ind. Can Bosch) Subirats 08739 Naves 8,9 y 10</t>
  </si>
  <si>
    <t>Isaac Silvestre&gt;&gt;  i.silvestre@rmtrade.es 
Eva Sanchez&gt;&gt;  e.sanchez@rmtrade.es</t>
  </si>
  <si>
    <r>
      <rPr>
        <sz val="12"/>
        <color theme="1"/>
        <rFont val="Arial"/>
        <family val="2"/>
      </rPr>
      <t xml:space="preserve">PALLETIZATION
CARTONS WRAPPED IN </t>
    </r>
    <r>
      <rPr>
        <b/>
        <sz val="12"/>
        <color rgb="FFFF0000"/>
        <rFont val="Arial"/>
        <family val="2"/>
      </rPr>
      <t>RED</t>
    </r>
    <r>
      <rPr>
        <sz val="12"/>
        <color theme="1"/>
        <rFont val="Arial"/>
        <family val="2"/>
      </rPr>
      <t xml:space="preserve"> TAPE TO GO TO BLECKMANN
FORM B OR GENERAL COO NEEDED FROM VENDOR TO BLECKMANN</t>
    </r>
  </si>
  <si>
    <r>
      <rPr>
        <sz val="12"/>
        <color theme="1"/>
        <rFont val="Arial"/>
        <family val="2"/>
      </rPr>
      <t>COO
COMMERICAL INVOICE &amp; PACKING LIST
THREE NEEDED (1. VENDOR -&gt; BLECKMANN, 2. BLECKMANN -&gt; SPAIN, 3. BLECKMANN -&gt; PORTUGAL)
PLEASE MENTION THE</t>
    </r>
    <r>
      <rPr>
        <b/>
        <sz val="12"/>
        <color theme="1"/>
        <rFont val="Arial"/>
        <family val="2"/>
      </rPr>
      <t xml:space="preserve"> NOTIFY PARTY</t>
    </r>
    <r>
      <rPr>
        <sz val="12"/>
        <color theme="1"/>
        <rFont val="Arial"/>
        <family val="2"/>
      </rPr>
      <t xml:space="preserve"> ON CIPL FROM VENDOR TO BLECKMANN. INFORMATION BELOW:
 BLECKMANN NEDERLAND BV
Newton 4-5 
7609 RR Almelo
THE NETHERLANDS
ATTN: TOM HENGELMAN (tel#+31 546347146)</t>
    </r>
  </si>
  <si>
    <t>"Cecilia Martinez
acmartinez@awwg.com 
PH +34 605 050 785"
FINAL INVOICES TO BE SENT TO
awo_backoffice.com</t>
  </si>
  <si>
    <t>MILAN - SHOWROOM</t>
  </si>
  <si>
    <t xml:space="preserve">SHIP TO BLECKMANN:
 GIII LEATHER FASHION INC.
VAT# NL8221 66 665 B01
Newton 4-5,
7609 RR Almelo
The Netherlands
ATTN: TOM HENGELMAN
FINAL SHIP TO LOCATION: 
DKNY
ATTN: CHARLOETTE YAKOUA
VIA SENATO 14/16
20121 MILANO ITALY </t>
  </si>
  <si>
    <t xml:space="preserve">FINAL SHIP TO LOCATION: 
DKNY
ATTN: CHARLOETTE YAKOUA
VIA SENATO 14/16
20121 MILANO ITALY </t>
  </si>
  <si>
    <r>
      <rPr>
        <sz val="12"/>
        <color theme="1"/>
        <rFont val="Arial"/>
        <family val="2"/>
      </rPr>
      <t xml:space="preserve">
CARTONS WRAPPED IN </t>
    </r>
    <r>
      <rPr>
        <b/>
        <sz val="12"/>
        <color rgb="FF00B050"/>
        <rFont val="Arial"/>
        <family val="2"/>
      </rPr>
      <t>GREEN</t>
    </r>
    <r>
      <rPr>
        <sz val="12"/>
        <color theme="1"/>
        <rFont val="Arial"/>
        <family val="2"/>
      </rPr>
      <t xml:space="preserve"> TAPE TO GO TO BLECKMANN
FORM B OR GENERAL COO NEEDED FROM VENDOR TO BLECKMANN</t>
    </r>
  </si>
  <si>
    <r>
      <rPr>
        <sz val="12"/>
        <color theme="1"/>
        <rFont val="Arial"/>
        <family val="2"/>
      </rPr>
      <t>COMMERICAL INVOICE &amp; PACKING LIST
TWO NEEDED (1. VENDOR -&gt; BLECKMANN, 2. BLECKMANN -&gt; MILAN)
PLEASE MENTION THE</t>
    </r>
    <r>
      <rPr>
        <b/>
        <sz val="12"/>
        <color theme="1"/>
        <rFont val="Arial"/>
        <family val="2"/>
      </rPr>
      <t xml:space="preserve"> NOTIFY PARTY</t>
    </r>
    <r>
      <rPr>
        <sz val="12"/>
        <color theme="1"/>
        <rFont val="Arial"/>
        <family val="2"/>
      </rPr>
      <t xml:space="preserve"> ON CIPL FROM VENDOR TO BLECKMANN. INFORMATION BELOW:
 BLECKMANN NEDERLAND BV
Newton 4-5 
7609 RR Almelo
THE NETHERLANDS
ATTN: TOM HENGELMAN (tel#+31 546347146)</t>
    </r>
  </si>
  <si>
    <t>CHARLOTTE YAKOUA
charlotte.yakoua@dkny.com</t>
  </si>
  <si>
    <t>SOUTH AFRICA
(EUROCOMFORT)</t>
  </si>
  <si>
    <t>SHIP TO BLECKMANN:
 GIII LEATHER FASHION INC.
VAT# NL8221 66 665 B01
Newton 4-5,
7609 RR Almelo
The Netherlands
ATTN: TOM HENGELMAN
FINAL SHIP TO LOCATION: 
EUROPA ART GROUP/EUROCOMFORT</t>
  </si>
  <si>
    <t>23 WILLOW CRESCENT, EXT10, ST ANDREWS- SENDERWOOD - 2007 - JOHANNESBURG, SOUTH AFRICA</t>
  </si>
  <si>
    <t>SAVINO DEL BENNE
NETHERLANDS B.V.
TEL: +31 20 405 4910</t>
  </si>
  <si>
    <r>
      <rPr>
        <sz val="12"/>
        <color theme="1"/>
        <rFont val="Arial"/>
        <family val="2"/>
      </rPr>
      <t xml:space="preserve">PALLETIZATION
CARTONS WRAPPED IN </t>
    </r>
    <r>
      <rPr>
        <b/>
        <sz val="12"/>
        <color theme="7"/>
        <rFont val="Arial"/>
        <family val="2"/>
      </rPr>
      <t>YELLOW</t>
    </r>
    <r>
      <rPr>
        <sz val="12"/>
        <color theme="1"/>
        <rFont val="Arial"/>
        <family val="2"/>
      </rPr>
      <t xml:space="preserve"> TAPE TO GO TO BLECKMANN
FORM B OR GENERAL COO NEEDED FROM VENDOR TO BLECKMANN</t>
    </r>
  </si>
  <si>
    <r>
      <rPr>
        <sz val="12"/>
        <color theme="1"/>
        <rFont val="Arial"/>
        <family val="2"/>
      </rPr>
      <t>COMMERICAL INVOICE &amp; PACKING LIST
TWO NEEDED (1. VENDOR -&gt; BLECKMANN, 2. BLECKMANN -&gt; SOUTH AFRICA)
PLEASE MENTION THE</t>
    </r>
    <r>
      <rPr>
        <b/>
        <sz val="12"/>
        <color theme="1"/>
        <rFont val="Arial"/>
        <family val="2"/>
      </rPr>
      <t xml:space="preserve"> NOTIFY PARTY</t>
    </r>
    <r>
      <rPr>
        <sz val="12"/>
        <color theme="1"/>
        <rFont val="Arial"/>
        <family val="2"/>
      </rPr>
      <t xml:space="preserve"> ON CIPL FROM VENDOR TO BLECKMANN. INFORMATION BELOW:
 BLECKMANN NEDERLAND BV
Newton 4-5 
7609 RR Almelo
THE NETHERLANDS
ATTN: TOM HENGELMAN (tel#+31 546347146)</t>
    </r>
  </si>
  <si>
    <t>DEPENDING ON AIR OR SEA SHIPMENT:
JHB O.R.TAMBO INTERNATIONAL AIRPORT OR DURBAN PORT</t>
  </si>
  <si>
    <t>NICK DEFTEREOS/MICHELLE/KAREN
IMPORTS@EUROPAGROUP.CO.ZA OR NICK.D@EUROPAGROUP.CO.ZA
+2711 455 0917</t>
  </si>
  <si>
    <t>MILAN - INVENTORY</t>
  </si>
  <si>
    <r>
      <rPr>
        <sz val="12"/>
        <color theme="1"/>
        <rFont val="Arial"/>
        <family val="2"/>
      </rPr>
      <t xml:space="preserve">SHIP TO BLECKMANN:
 GIII LEATHER FASHION INC.
VAT# NL8221 66 665 B01
Newton 4-5,
7609 RR Almelo
The Netherlands
ATTN: TOM HENGELMAN
FINAL SHIP TO LOCATION: 
</t>
    </r>
    <r>
      <rPr>
        <b/>
        <sz val="12"/>
        <color rgb="FFFF0000"/>
        <rFont val="Arial"/>
        <family val="2"/>
      </rPr>
      <t>XXXX</t>
    </r>
  </si>
  <si>
    <r>
      <rPr>
        <sz val="12"/>
        <color theme="1"/>
        <rFont val="Arial"/>
        <family val="2"/>
      </rPr>
      <t xml:space="preserve">PALLETIZATION
CARTONS WRAPPED IN </t>
    </r>
    <r>
      <rPr>
        <b/>
        <sz val="12"/>
        <color rgb="FFFF0000"/>
        <rFont val="Arial"/>
        <family val="2"/>
      </rPr>
      <t>XXX</t>
    </r>
    <r>
      <rPr>
        <sz val="12"/>
        <color rgb="FFFF0000"/>
        <rFont val="Arial"/>
        <family val="2"/>
      </rPr>
      <t xml:space="preserve"> </t>
    </r>
    <r>
      <rPr>
        <sz val="12"/>
        <color theme="1"/>
        <rFont val="Arial"/>
        <family val="2"/>
      </rPr>
      <t>TAPE TO GO TO BLECKMANN
FORM B OR GENERAL COO NEEDED FROM VENDOR TO BLECKMANN</t>
    </r>
  </si>
  <si>
    <r>
      <rPr>
        <sz val="12"/>
        <color rgb="FF000000"/>
        <rFont val="Arial"/>
        <family val="2"/>
      </rPr>
      <t>COMMERICAL INVOICE &amp; PACKING LIST
TWO NEEDED (1. VENDOR -&gt; BLECKMANN, 2. BLECKMANN -&gt;  NEW STORES THAT OPEN )
PLEASE MENTION THE</t>
    </r>
    <r>
      <rPr>
        <b/>
        <sz val="12"/>
        <color rgb="FF000000"/>
        <rFont val="Arial"/>
        <family val="2"/>
      </rPr>
      <t xml:space="preserve"> NOTIFY PARTY</t>
    </r>
    <r>
      <rPr>
        <sz val="12"/>
        <color rgb="FF000000"/>
        <rFont val="Arial"/>
        <family val="2"/>
      </rPr>
      <t xml:space="preserve"> ON CIPL FROM VENDOR TO BLECKMANN. INFORMATION BELOW:
 BLECKMANN NEDERLAND BV
Newton 4-5 
7609 RR Almelo
THE NETHERLANDS
ATTN: TOM HENGELMAN (tel#+31 546347146)</t>
    </r>
  </si>
  <si>
    <t>SEVENTEEN TRADING LLC
(DUBAI)</t>
  </si>
  <si>
    <t>Address: Bur Dubai Burj Khalifa, CBLS No11834881, BL Local No1039151, Dubai, UAE</t>
  </si>
  <si>
    <t>Gevara UAB, but can will be other</t>
  </si>
  <si>
    <t>shipment should be on pallets</t>
  </si>
  <si>
    <t>invoice, packing list, export documents</t>
  </si>
  <si>
    <t>MUL'TIK                                                                                                                                                                                                                                                                                                                                                                                                                                                                                                                                               SAMAL 2, ZHOLDASBEKOV STR.
050000 ALAMTY
KZ</t>
  </si>
  <si>
    <t>Olesya Kalistru, kalistru_ov@dostar-trade.kz</t>
  </si>
  <si>
    <t>GREY MATTER CONCEPTS</t>
  </si>
  <si>
    <t>Jennifer Yassen
469 7th Ave 11th Floor, NY, NY 10018</t>
  </si>
  <si>
    <t>FedEx ACCOUNT #: 7242-2274-9
COMMERICAL INVOICE &amp; PACKING LIST
PLEASE SHARE TRACKING ONCE SHIPPED OUT</t>
  </si>
  <si>
    <t>Jennifer Yassen
469 7th Ave 11th Floor, NY, NY 10018 jyassen@greymatterconcepts.net 6465703648</t>
  </si>
  <si>
    <t>TMS</t>
  </si>
  <si>
    <t>Unit B &amp; D, 10/F., King Yip Factory Building, No. 59 King Yip Street, Kwun Tong, Kowloon, HONG KONG</t>
  </si>
  <si>
    <t>Yuen Tai Transportation Company Limited
Tel: +852 2662 6296</t>
  </si>
  <si>
    <r>
      <rPr>
        <sz val="12"/>
        <color theme="1"/>
        <rFont val="Arial"/>
        <family val="2"/>
      </rPr>
      <t xml:space="preserve">Certificate of Origin with stamp and signature for both exporter and Chamber of Commerce stamp
Commerical Invoice/Packing List (CIPL)
Ship Physical Copies to:
</t>
    </r>
    <r>
      <rPr>
        <b/>
        <sz val="12"/>
        <color theme="1"/>
        <rFont val="Arial"/>
        <family val="2"/>
      </rPr>
      <t>Time Management Services
Attn: Sammi Loh 
Time Management Services Limited
Unit A-B, 23/F., EGL Tower, 83 Hung To Road, Kwun Tong, Kowloon, HONG KONG
Attn: Sammi Loh
Tel: +852 2208 6121</t>
    </r>
  </si>
  <si>
    <t>Sammi Loh
T: +852 2208 6121
E: sammi.loh@time-ms.com</t>
  </si>
  <si>
    <t>PR</t>
  </si>
  <si>
    <t>PIA BELMONTE:
PIA.BELMONTE@G-III.COM</t>
  </si>
  <si>
    <t>DKNY
SAFA KAHANY
512 7th Avenue, Floor 30
New York, NY 10018
T. (212) 768-5808</t>
  </si>
  <si>
    <r>
      <rPr>
        <sz val="11"/>
        <color theme="1"/>
        <rFont val="Arial"/>
        <family val="2"/>
      </rPr>
      <t xml:space="preserve">FEDEX ACCOUNT #: 831514167
COMMERICAL INVOICE &amp; PACKING LIST
PLEASE SHARE TRACKING ONCE SHIPPED OUT
PLEASE USE COLORED TAPE TO DIFFERENTIATE DEPARTMENTS (I.E., SOCIAL, PR, PRODUCTION)
PR COLORED TAPE IS </t>
    </r>
    <r>
      <rPr>
        <b/>
        <sz val="11"/>
        <color rgb="FF00B050"/>
        <rFont val="Arial"/>
        <family val="2"/>
      </rPr>
      <t>GREEN</t>
    </r>
  </si>
  <si>
    <t>SOCIAL</t>
  </si>
  <si>
    <t>DKNY
LEAH BEZOZO
512 7th Avenue, Floor 30
New York, NY 10018
T. (212) 768-6274</t>
  </si>
  <si>
    <r>
      <rPr>
        <sz val="11"/>
        <color theme="1"/>
        <rFont val="Arial"/>
        <family val="2"/>
      </rPr>
      <t xml:space="preserve">FEDEX ACCOUNT #: 831514167
COMMERICAL INVOICE &amp; PACKING LIST
PLEASE SHARE TRACKING ONCE SHIPPED OUT
PLEASE USE COLORED TAPE TO DIFFERENTIATE DEPARTMENTS (I.E., SOCIAL, PR, PRODUCTION)
SOCIAL COLORED TAPE IS </t>
    </r>
    <r>
      <rPr>
        <b/>
        <sz val="11"/>
        <color theme="1"/>
        <rFont val="Arial"/>
        <family val="2"/>
      </rPr>
      <t>BLACK</t>
    </r>
  </si>
  <si>
    <t>ORDER CONFIRMED 10/23/24</t>
  </si>
  <si>
    <t xml:space="preserve">TOTAL </t>
  </si>
  <si>
    <t>PACKAGING PROJECTIONS - SP25</t>
  </si>
  <si>
    <t>PACKAGING ELEMENTS</t>
  </si>
  <si>
    <t>BABY SHOPPER</t>
  </si>
  <si>
    <t>VOGUE SHOPPER</t>
  </si>
  <si>
    <t>JUMBO SHOPPER</t>
  </si>
  <si>
    <t>EXTRA LARGE BOX</t>
  </si>
  <si>
    <t>LARGE BOX</t>
  </si>
  <si>
    <t>MEDIUM BOX</t>
  </si>
  <si>
    <t>SMALL BOX</t>
  </si>
  <si>
    <t>200 BAGS PER CASE            BAG/CASE</t>
  </si>
  <si>
    <t>100 BAGS PER CASE           BAG/CASE</t>
  </si>
  <si>
    <t>40 BAGS PER CASE    BAG/CASE</t>
  </si>
  <si>
    <t xml:space="preserve">2' DIAMETER - 100 STICKERS PER ROLL          STICKERS/ROLL </t>
  </si>
  <si>
    <t xml:space="preserve">15 BOXES PER CASE
BOX/CASE	</t>
  </si>
  <si>
    <t>15 BOXES PER CASE
BOX/CASE</t>
  </si>
  <si>
    <t xml:space="preserve">40 BOXES PER CASE
BOX/CASE	</t>
  </si>
  <si>
    <t xml:space="preserve">60 BOXES PER CASE
BOX/CASE	</t>
  </si>
  <si>
    <t>CURRENT INVENTORY</t>
  </si>
  <si>
    <t>SPRING 25 ORDER</t>
  </si>
  <si>
    <t>INVENTORY AFTER SP25</t>
  </si>
  <si>
    <t xml:space="preserve">NEED TO PRODUCE MORE
FOR SPRING </t>
  </si>
  <si>
    <t>REQUESTED MOQ OF 100K, 150K, &amp; 200K</t>
  </si>
  <si>
    <t>REQUESTED MOQ OF 100K AND 200K</t>
  </si>
  <si>
    <t>REQUESTED MOQ OF 100, 200, AND 300 REAMS</t>
  </si>
  <si>
    <t>REQUESTED MOQ FOR 50 AND 100 ROLLS</t>
  </si>
  <si>
    <t>REQUEST 10%  INVENTORY BASED ON SP25 ORDER</t>
  </si>
  <si>
    <r>
      <t>手提袋子考虑到贴了标签后会有问题，那就直接做印刷，按下面的表格的写做的，并把</t>
    </r>
    <r>
      <rPr>
        <sz val="11"/>
        <color rgb="FF1F4E79"/>
        <rFont val="Calibri"/>
        <family val="2"/>
      </rPr>
      <t>EU vs Non-EU</t>
    </r>
    <r>
      <rPr>
        <sz val="11"/>
        <color rgb="FF1F4E79"/>
        <rFont val="DengXian"/>
      </rPr>
      <t>的价格更新给我。</t>
    </r>
  </si>
  <si>
    <t>品名</t>
  </si>
  <si>
    <t>要LOGO</t>
  </si>
  <si>
    <t>不要LOGO</t>
  </si>
  <si>
    <t>EU (PRINTED ICON)</t>
  </si>
  <si>
    <t>NON-EU (NON ICON)</t>
  </si>
  <si>
    <t>SP25TOTAL</t>
  </si>
  <si>
    <t>NEW INVENTORY(NON ICON)</t>
  </si>
  <si>
    <t>14900pcs</t>
  </si>
  <si>
    <t>NEW PRODUCTION</t>
  </si>
  <si>
    <t>15000pcs</t>
  </si>
  <si>
    <t>INVENTORY</t>
  </si>
  <si>
    <t>29900pcs</t>
  </si>
  <si>
    <t>35100pcs</t>
  </si>
  <si>
    <t>19000pcs</t>
  </si>
  <si>
    <t>66660pcs</t>
  </si>
  <si>
    <t>12560pcs</t>
  </si>
  <si>
    <t>6440pcs</t>
  </si>
  <si>
    <t>1760pcs</t>
  </si>
  <si>
    <t>8200pcs</t>
  </si>
  <si>
    <t>EU (STICKER FOR ICON)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</si>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</sst>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等线"/>
      <charset val="134"/>
      <scheme val="minor"/>
    </font>
    <font>
      <sz val="11"/>
      <color rgb="FF1F497D"/>
      <name val="DengXian"/>
      <family val="1"/>
    </font>
    <font>
      <b/>
      <sz val="12"/>
      <color theme="1"/>
      <name val="等线"/>
      <family val="3"/>
      <charset val="134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1F497D"/>
      <name val="Calibri"/>
      <family val="2"/>
    </font>
    <font>
      <b/>
      <sz val="16"/>
      <color rgb="FF000000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b/>
      <sz val="14"/>
      <color rgb="FF000000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b/>
      <sz val="11"/>
      <color rgb="FF00B05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等线"/>
      <family val="3"/>
      <charset val="134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color rgb="FF000000"/>
      <name val="Arial"/>
      <family val="2"/>
    </font>
    <font>
      <u/>
      <sz val="12"/>
      <color theme="10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color theme="7"/>
      <name val="Arial"/>
      <family val="2"/>
    </font>
    <font>
      <b/>
      <sz val="12"/>
      <color rgb="FF00B050"/>
      <name val="Arial"/>
      <family val="2"/>
    </font>
    <font>
      <sz val="11"/>
      <color rgb="FF1F4E79"/>
      <name val="Calibri"/>
      <family val="2"/>
    </font>
    <font>
      <sz val="11"/>
      <color rgb="FF1F4E79"/>
      <name val="DengXian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D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546A"/>
        <bgColor rgb="FF000000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3" fillId="0" borderId="4" xfId="0" applyFont="1" applyBorder="1"/>
    <xf numFmtId="0" fontId="3" fillId="2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8" fillId="5" borderId="10" xfId="0" applyFont="1" applyFill="1" applyBorder="1" applyAlignment="1">
      <alignment horizontal="center" vertical="center"/>
    </xf>
    <xf numFmtId="3" fontId="8" fillId="5" borderId="10" xfId="0" applyNumberFormat="1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3" fontId="10" fillId="6" borderId="10" xfId="0" applyNumberFormat="1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vertical="center"/>
    </xf>
    <xf numFmtId="3" fontId="10" fillId="7" borderId="10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3" fontId="10" fillId="7" borderId="10" xfId="0" applyNumberFormat="1" applyFont="1" applyFill="1" applyBorder="1" applyAlignment="1">
      <alignment horizontal="right" vertical="center"/>
    </xf>
    <xf numFmtId="0" fontId="10" fillId="5" borderId="10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/>
    </xf>
    <xf numFmtId="3" fontId="12" fillId="11" borderId="10" xfId="0" applyNumberFormat="1" applyFont="1" applyFill="1" applyBorder="1" applyAlignment="1">
      <alignment horizontal="center" vertical="center"/>
    </xf>
    <xf numFmtId="0" fontId="12" fillId="12" borderId="10" xfId="0" applyFont="1" applyFill="1" applyBorder="1" applyAlignment="1">
      <alignment horizontal="center" vertical="center"/>
    </xf>
    <xf numFmtId="3" fontId="12" fillId="12" borderId="10" xfId="0" applyNumberFormat="1" applyFont="1" applyFill="1" applyBorder="1" applyAlignment="1">
      <alignment horizontal="center" vertical="center"/>
    </xf>
    <xf numFmtId="0" fontId="12" fillId="13" borderId="10" xfId="0" applyFont="1" applyFill="1" applyBorder="1" applyAlignment="1">
      <alignment horizontal="center" vertical="center"/>
    </xf>
    <xf numFmtId="0" fontId="13" fillId="13" borderId="10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3" fontId="13" fillId="13" borderId="10" xfId="0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3" fontId="12" fillId="13" borderId="10" xfId="0" applyNumberFormat="1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15" fillId="15" borderId="10" xfId="0" applyFont="1" applyFill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 wrapText="1"/>
    </xf>
    <xf numFmtId="0" fontId="17" fillId="15" borderId="10" xfId="0" applyFont="1" applyFill="1" applyBorder="1" applyAlignment="1">
      <alignment horizontal="center" vertical="center" wrapText="1"/>
    </xf>
    <xf numFmtId="0" fontId="15" fillId="16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7" fillId="0" borderId="10" xfId="0" quotePrefix="1" applyFont="1" applyBorder="1" applyAlignment="1">
      <alignment horizontal="center" vertical="center" wrapText="1"/>
    </xf>
    <xf numFmtId="0" fontId="0" fillId="0" borderId="10" xfId="0" quotePrefix="1" applyBorder="1" applyAlignment="1">
      <alignment horizontal="left" vertical="center" wrapText="1"/>
    </xf>
    <xf numFmtId="0" fontId="0" fillId="0" borderId="10" xfId="0" quotePrefix="1" applyBorder="1" applyAlignment="1">
      <alignment horizontal="center" vertical="center" wrapText="1"/>
    </xf>
    <xf numFmtId="0" fontId="15" fillId="0" borderId="10" xfId="0" quotePrefix="1" applyFont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7" fillId="8" borderId="10" xfId="0" applyFont="1" applyFill="1" applyBorder="1" applyAlignment="1">
      <alignment horizontal="center"/>
    </xf>
    <xf numFmtId="0" fontId="7" fillId="9" borderId="10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17" fillId="14" borderId="19" xfId="0" applyFont="1" applyFill="1" applyBorder="1" applyAlignment="1">
      <alignment horizontal="center" vertical="center" wrapText="1"/>
    </xf>
    <xf numFmtId="0" fontId="17" fillId="14" borderId="20" xfId="0" applyFont="1" applyFill="1" applyBorder="1" applyAlignment="1">
      <alignment horizontal="center" vertical="center" wrapText="1"/>
    </xf>
    <xf numFmtId="0" fontId="17" fillId="14" borderId="17" xfId="0" applyFont="1" applyFill="1" applyBorder="1" applyAlignment="1">
      <alignment horizontal="center" vertical="center" wrapText="1"/>
    </xf>
    <xf numFmtId="0" fontId="8" fillId="17" borderId="11" xfId="0" applyFont="1" applyFill="1" applyBorder="1" applyAlignment="1">
      <alignment horizontal="center" vertical="center" wrapText="1"/>
    </xf>
    <xf numFmtId="0" fontId="8" fillId="17" borderId="2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6" xfId="0" applyFont="1" applyBorder="1"/>
    <xf numFmtId="0" fontId="3" fillId="2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</cellXfs>
  <cellStyles count="5">
    <cellStyle name="Normal 2" xfId="2" xr:uid="{00000000-0005-0000-0000-000031000000}"/>
    <cellStyle name="常规" xfId="0" builtinId="0"/>
    <cellStyle name="常规 18 10 2 2" xfId="3" xr:uid="{00000000-0005-0000-0000-000032000000}"/>
    <cellStyle name="常规 3 2" xfId="4" xr:uid="{00000000-0005-0000-0000-000033000000}"/>
    <cellStyle name="超链接" xfId="1" builtinId="8"/>
  </cellStyles>
  <dxfs count="0"/>
  <tableStyles count="0" defaultTableStyle="TableStyleMedium2" defaultPivotStyle="PivotStyleLight16"/>
  <colors>
    <mruColors>
      <color rgb="FFFF6D77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502920</xdr:colOff>
      <xdr:row>31</xdr:row>
      <xdr:rowOff>135890</xdr:rowOff>
    </xdr:from>
    <xdr:to>
      <xdr:col>3</xdr:col>
      <xdr:colOff>338455</xdr:colOff>
      <xdr:row>39</xdr:row>
      <xdr:rowOff>175260</xdr:rowOff>
    </xdr:to>
    <xdr:pic>
      <xdr:nvPicPr>
        <xdr:cNvPr id="2" name="Picture 2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0695" y="47517685"/>
          <a:ext cx="1651635" cy="1614170"/>
        </a:xfrm>
        <a:prstGeom prst="rect">
          <a:avLst/>
        </a:prstGeom>
      </xdr:spPr>
    </xdr:pic>
    <xdr:clientData/>
  </xdr:twoCellAnchor>
  <xdr:oneCellAnchor>
    <xdr:from>
      <xdr:col>4</xdr:col>
      <xdr:colOff>661035</xdr:colOff>
      <xdr:row>31</xdr:row>
      <xdr:rowOff>125095</xdr:rowOff>
    </xdr:from>
    <xdr:ext cx="4951095" cy="1939925"/>
    <xdr:pic>
      <xdr:nvPicPr>
        <xdr:cNvPr id="3" name="Picture 2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2960" y="47506890"/>
          <a:ext cx="4951095" cy="1939925"/>
        </a:xfrm>
        <a:prstGeom prst="rect">
          <a:avLst/>
        </a:prstGeom>
      </xdr:spPr>
    </xdr:pic>
    <xdr:clientData/>
  </xdr:oneCellAnchor>
  <xdr:twoCellAnchor editAs="oneCell">
    <xdr:from>
      <xdr:col>7</xdr:col>
      <xdr:colOff>3426460</xdr:colOff>
      <xdr:row>26</xdr:row>
      <xdr:rowOff>23495</xdr:rowOff>
    </xdr:from>
    <xdr:to>
      <xdr:col>9</xdr:col>
      <xdr:colOff>1991995</xdr:colOff>
      <xdr:row>49</xdr:row>
      <xdr:rowOff>55245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47755" y="46421040"/>
          <a:ext cx="7016750" cy="4559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eborah/deborah.wong@eiffpm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5"/>
  <sheetViews>
    <sheetView zoomScale="55" zoomScaleNormal="55" workbookViewId="0">
      <selection activeCell="H5" sqref="H5"/>
    </sheetView>
  </sheetViews>
  <sheetFormatPr defaultColWidth="11" defaultRowHeight="15.5"/>
  <cols>
    <col min="1" max="1" width="30.4609375" customWidth="1"/>
    <col min="6" max="7" width="10.15234375" customWidth="1"/>
    <col min="8" max="8" width="46" customWidth="1"/>
    <col min="9" max="9" width="56.3828125" customWidth="1"/>
    <col min="10" max="10" width="40.61328125" customWidth="1"/>
    <col min="11" max="11" width="41.4609375" customWidth="1"/>
    <col min="12" max="12" width="47.4609375" customWidth="1"/>
    <col min="13" max="13" width="66.84375" customWidth="1"/>
    <col min="14" max="14" width="29.4609375" customWidth="1"/>
    <col min="15" max="15" width="46" customWidth="1"/>
    <col min="16" max="16" width="51.3828125" customWidth="1"/>
  </cols>
  <sheetData>
    <row r="1" spans="1:16" ht="21" customHeight="1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>
      <c r="A2" s="72" t="s">
        <v>1</v>
      </c>
      <c r="B2" s="62" t="s">
        <v>2</v>
      </c>
      <c r="C2" s="62"/>
      <c r="D2" s="63" t="s">
        <v>3</v>
      </c>
      <c r="E2" s="63"/>
      <c r="F2" s="64" t="s">
        <v>4</v>
      </c>
      <c r="G2" s="64"/>
      <c r="H2" s="24"/>
      <c r="I2" s="65" t="s">
        <v>5</v>
      </c>
      <c r="J2" s="66"/>
      <c r="K2" s="66"/>
      <c r="L2" s="66"/>
      <c r="M2" s="66"/>
      <c r="N2" s="66"/>
      <c r="O2" s="66"/>
      <c r="P2" s="66"/>
    </row>
    <row r="3" spans="1:16" ht="80.150000000000006" customHeight="1">
      <c r="A3" s="72"/>
      <c r="B3" s="76" t="s">
        <v>6</v>
      </c>
      <c r="C3" s="76"/>
      <c r="D3" s="77" t="s">
        <v>7</v>
      </c>
      <c r="E3" s="77"/>
      <c r="F3" s="78" t="s">
        <v>8</v>
      </c>
      <c r="G3" s="79"/>
      <c r="H3" s="73" t="s">
        <v>9</v>
      </c>
      <c r="I3" s="74" t="s">
        <v>10</v>
      </c>
      <c r="J3" s="73" t="s">
        <v>11</v>
      </c>
      <c r="K3" s="73" t="s">
        <v>12</v>
      </c>
      <c r="L3" s="73" t="s">
        <v>13</v>
      </c>
      <c r="M3" s="73" t="s">
        <v>14</v>
      </c>
      <c r="N3" s="73" t="s">
        <v>15</v>
      </c>
      <c r="O3" s="73" t="s">
        <v>16</v>
      </c>
      <c r="P3" s="73" t="s">
        <v>17</v>
      </c>
    </row>
    <row r="4" spans="1:16" ht="16" customHeight="1">
      <c r="A4" s="72"/>
      <c r="B4" s="76"/>
      <c r="C4" s="76"/>
      <c r="D4" s="77"/>
      <c r="E4" s="77"/>
      <c r="F4" s="80"/>
      <c r="G4" s="81"/>
      <c r="H4" s="73"/>
      <c r="I4" s="75"/>
      <c r="J4" s="73"/>
      <c r="K4" s="73"/>
      <c r="L4" s="73"/>
      <c r="M4" s="73"/>
      <c r="N4" s="73"/>
      <c r="O4" s="73"/>
      <c r="P4" s="73"/>
    </row>
    <row r="5" spans="1:16" ht="225" customHeight="1">
      <c r="A5" s="25" t="s">
        <v>18</v>
      </c>
      <c r="B5" s="26"/>
      <c r="C5" s="27"/>
      <c r="D5" s="28">
        <v>3</v>
      </c>
      <c r="E5" s="29">
        <v>1500</v>
      </c>
      <c r="F5" s="30"/>
      <c r="G5" s="31"/>
      <c r="H5" s="32" t="s">
        <v>19</v>
      </c>
      <c r="I5" s="42" t="s">
        <v>20</v>
      </c>
      <c r="J5" s="42" t="s">
        <v>21</v>
      </c>
      <c r="K5" s="42" t="s">
        <v>22</v>
      </c>
      <c r="L5" s="56" t="s">
        <v>23</v>
      </c>
      <c r="M5" s="56" t="s">
        <v>24</v>
      </c>
      <c r="N5" s="42" t="s">
        <v>25</v>
      </c>
      <c r="O5" s="34" t="s">
        <v>26</v>
      </c>
      <c r="P5" s="34"/>
    </row>
    <row r="6" spans="1:16" ht="225" customHeight="1">
      <c r="A6" s="25" t="s">
        <v>27</v>
      </c>
      <c r="B6" s="26"/>
      <c r="C6" s="27"/>
      <c r="D6" s="28"/>
      <c r="E6" s="29"/>
      <c r="F6" s="30"/>
      <c r="G6" s="31"/>
      <c r="H6" s="32" t="s">
        <v>19</v>
      </c>
      <c r="I6" s="42" t="s">
        <v>28</v>
      </c>
      <c r="J6" s="42" t="s">
        <v>28</v>
      </c>
      <c r="K6" s="43" t="s">
        <v>29</v>
      </c>
      <c r="L6" s="56" t="s">
        <v>30</v>
      </c>
      <c r="M6" s="56" t="s">
        <v>31</v>
      </c>
      <c r="N6" s="42" t="s">
        <v>32</v>
      </c>
      <c r="O6" s="42" t="s">
        <v>33</v>
      </c>
      <c r="P6" s="44"/>
    </row>
    <row r="7" spans="1:16" ht="225" customHeight="1">
      <c r="A7" s="25" t="s">
        <v>34</v>
      </c>
      <c r="B7" s="26"/>
      <c r="C7" s="27"/>
      <c r="D7" s="28">
        <v>6</v>
      </c>
      <c r="E7" s="29">
        <v>3000</v>
      </c>
      <c r="F7" s="30">
        <v>12</v>
      </c>
      <c r="G7" s="33">
        <v>2400</v>
      </c>
      <c r="H7" s="32" t="s">
        <v>19</v>
      </c>
      <c r="I7" s="45" t="s">
        <v>35</v>
      </c>
      <c r="J7" s="45" t="s">
        <v>36</v>
      </c>
      <c r="K7" s="42" t="s">
        <v>37</v>
      </c>
      <c r="L7" s="56" t="s">
        <v>30</v>
      </c>
      <c r="M7" s="56" t="s">
        <v>31</v>
      </c>
      <c r="N7" s="56" t="s">
        <v>30</v>
      </c>
      <c r="O7" s="46" t="s">
        <v>38</v>
      </c>
      <c r="P7" s="44"/>
    </row>
    <row r="8" spans="1:16" ht="142" customHeight="1">
      <c r="A8" s="25" t="s">
        <v>39</v>
      </c>
      <c r="B8" s="26">
        <v>3</v>
      </c>
      <c r="C8" s="27">
        <v>3000</v>
      </c>
      <c r="D8" s="29">
        <v>4</v>
      </c>
      <c r="E8" s="29">
        <v>2000</v>
      </c>
      <c r="F8" s="31">
        <v>5</v>
      </c>
      <c r="G8" s="33">
        <v>1000</v>
      </c>
      <c r="H8" s="32" t="s">
        <v>19</v>
      </c>
      <c r="I8" s="47" t="s">
        <v>40</v>
      </c>
      <c r="J8" s="47" t="s">
        <v>41</v>
      </c>
      <c r="K8" s="47" t="s">
        <v>42</v>
      </c>
      <c r="L8" s="57" t="s">
        <v>43</v>
      </c>
      <c r="M8" s="57" t="s">
        <v>44</v>
      </c>
      <c r="N8" s="47" t="s">
        <v>45</v>
      </c>
      <c r="O8" s="48" t="s">
        <v>46</v>
      </c>
      <c r="P8" s="34"/>
    </row>
    <row r="9" spans="1:16" ht="142" customHeight="1">
      <c r="A9" s="25" t="s">
        <v>47</v>
      </c>
      <c r="B9" s="26">
        <v>1</v>
      </c>
      <c r="C9" s="27">
        <v>1000</v>
      </c>
      <c r="D9" s="28">
        <v>2</v>
      </c>
      <c r="E9" s="29">
        <v>1000</v>
      </c>
      <c r="F9" s="30">
        <v>2</v>
      </c>
      <c r="G9" s="30">
        <v>400</v>
      </c>
      <c r="H9" s="34" t="s">
        <v>48</v>
      </c>
      <c r="I9" s="34" t="s">
        <v>49</v>
      </c>
      <c r="J9" s="67" t="s">
        <v>50</v>
      </c>
      <c r="K9" s="68"/>
      <c r="L9" s="68"/>
      <c r="M9" s="68"/>
      <c r="N9" s="68"/>
      <c r="O9" s="68"/>
      <c r="P9" s="69"/>
    </row>
    <row r="10" spans="1:16" ht="142" customHeight="1">
      <c r="A10" s="25" t="s">
        <v>51</v>
      </c>
      <c r="B10" s="26">
        <v>2</v>
      </c>
      <c r="C10" s="27">
        <v>2000</v>
      </c>
      <c r="D10" s="28">
        <v>4</v>
      </c>
      <c r="E10" s="29">
        <v>2000</v>
      </c>
      <c r="F10" s="30">
        <v>3</v>
      </c>
      <c r="G10" s="30">
        <v>600</v>
      </c>
      <c r="H10" s="34" t="s">
        <v>48</v>
      </c>
      <c r="I10" s="42" t="s">
        <v>52</v>
      </c>
      <c r="J10" s="42" t="s">
        <v>53</v>
      </c>
      <c r="K10" s="49"/>
      <c r="L10" s="49"/>
      <c r="M10" s="49"/>
      <c r="N10" s="49"/>
      <c r="O10" s="42" t="s">
        <v>54</v>
      </c>
      <c r="P10" s="34"/>
    </row>
    <row r="11" spans="1:16" ht="142" customHeight="1">
      <c r="A11" s="25" t="s">
        <v>55</v>
      </c>
      <c r="B11" s="26">
        <v>5</v>
      </c>
      <c r="C11" s="27">
        <v>5000</v>
      </c>
      <c r="D11" s="28">
        <v>11</v>
      </c>
      <c r="E11" s="29">
        <v>5500</v>
      </c>
      <c r="F11" s="30">
        <v>1</v>
      </c>
      <c r="G11" s="30">
        <v>200</v>
      </c>
      <c r="H11" s="34" t="s">
        <v>48</v>
      </c>
      <c r="I11" s="42" t="s">
        <v>56</v>
      </c>
      <c r="J11" s="42" t="s">
        <v>57</v>
      </c>
      <c r="K11" s="42" t="s">
        <v>58</v>
      </c>
      <c r="L11" s="56" t="s">
        <v>59</v>
      </c>
      <c r="M11" s="56" t="s">
        <v>60</v>
      </c>
      <c r="N11" s="42" t="s">
        <v>30</v>
      </c>
      <c r="O11" s="47" t="s">
        <v>61</v>
      </c>
      <c r="P11" s="34"/>
    </row>
    <row r="12" spans="1:16" ht="142" customHeight="1">
      <c r="A12" s="25" t="s">
        <v>62</v>
      </c>
      <c r="B12" s="26"/>
      <c r="C12" s="26"/>
      <c r="D12" s="28"/>
      <c r="E12" s="29"/>
      <c r="F12" s="30"/>
      <c r="G12" s="30"/>
      <c r="H12" s="34" t="s">
        <v>63</v>
      </c>
      <c r="I12" s="47" t="s">
        <v>64</v>
      </c>
      <c r="J12" s="47" t="s">
        <v>64</v>
      </c>
      <c r="K12" s="47" t="s">
        <v>65</v>
      </c>
      <c r="L12" s="58" t="s">
        <v>66</v>
      </c>
      <c r="M12" s="56" t="s">
        <v>31</v>
      </c>
      <c r="N12" s="42" t="s">
        <v>25</v>
      </c>
      <c r="O12" s="47" t="s">
        <v>67</v>
      </c>
      <c r="P12" s="34"/>
    </row>
    <row r="13" spans="1:16" ht="142" customHeight="1">
      <c r="A13" s="25" t="s">
        <v>68</v>
      </c>
      <c r="B13" s="26"/>
      <c r="C13" s="27"/>
      <c r="D13" s="28">
        <v>5</v>
      </c>
      <c r="E13" s="29">
        <v>2500</v>
      </c>
      <c r="F13" s="30"/>
      <c r="G13" s="30"/>
      <c r="H13" s="34" t="s">
        <v>48</v>
      </c>
      <c r="I13" s="42" t="s">
        <v>69</v>
      </c>
      <c r="J13" s="42" t="s">
        <v>69</v>
      </c>
      <c r="K13" s="42" t="s">
        <v>70</v>
      </c>
      <c r="L13" s="56" t="s">
        <v>71</v>
      </c>
      <c r="M13" s="56" t="s">
        <v>31</v>
      </c>
      <c r="N13" s="56" t="s">
        <v>30</v>
      </c>
      <c r="O13" s="50" t="s">
        <v>72</v>
      </c>
      <c r="P13" s="34"/>
    </row>
    <row r="14" spans="1:16" ht="201" customHeight="1">
      <c r="A14" s="25" t="s">
        <v>73</v>
      </c>
      <c r="B14" s="26">
        <v>1</v>
      </c>
      <c r="C14" s="27">
        <v>1000</v>
      </c>
      <c r="D14" s="28">
        <v>1</v>
      </c>
      <c r="E14" s="29">
        <v>500</v>
      </c>
      <c r="F14" s="30">
        <v>1</v>
      </c>
      <c r="G14" s="35">
        <v>200</v>
      </c>
      <c r="H14" s="34" t="s">
        <v>48</v>
      </c>
      <c r="I14" s="42" t="s">
        <v>74</v>
      </c>
      <c r="J14" s="49"/>
      <c r="K14" s="49"/>
      <c r="L14" s="51"/>
      <c r="M14" s="49"/>
      <c r="N14" s="49"/>
      <c r="O14" s="49"/>
      <c r="P14" s="34"/>
    </row>
    <row r="15" spans="1:16" ht="205" customHeight="1">
      <c r="A15" s="25" t="s">
        <v>75</v>
      </c>
      <c r="B15" s="26">
        <v>50</v>
      </c>
      <c r="C15" s="27">
        <v>50000</v>
      </c>
      <c r="D15" s="28">
        <v>100</v>
      </c>
      <c r="E15" s="29">
        <v>50000</v>
      </c>
      <c r="F15" s="31"/>
      <c r="G15" s="31"/>
      <c r="H15" s="34" t="s">
        <v>48</v>
      </c>
      <c r="I15" s="42" t="s">
        <v>76</v>
      </c>
      <c r="J15" s="42" t="s">
        <v>77</v>
      </c>
      <c r="K15" s="42" t="s">
        <v>78</v>
      </c>
      <c r="L15" s="56" t="s">
        <v>79</v>
      </c>
      <c r="M15" s="56" t="s">
        <v>80</v>
      </c>
      <c r="N15" s="49"/>
      <c r="O15" s="34" t="s">
        <v>81</v>
      </c>
      <c r="P15" s="34"/>
    </row>
    <row r="16" spans="1:16" ht="235" customHeight="1">
      <c r="A16" s="25" t="s">
        <v>82</v>
      </c>
      <c r="B16" s="26">
        <v>1</v>
      </c>
      <c r="C16" s="27">
        <v>1000</v>
      </c>
      <c r="D16" s="28">
        <v>1</v>
      </c>
      <c r="E16" s="29">
        <v>500</v>
      </c>
      <c r="F16" s="31">
        <v>1</v>
      </c>
      <c r="G16" s="31">
        <v>200</v>
      </c>
      <c r="H16" s="34" t="s">
        <v>48</v>
      </c>
      <c r="I16" s="42" t="s">
        <v>83</v>
      </c>
      <c r="J16" s="52" t="s">
        <v>84</v>
      </c>
      <c r="K16" s="56" t="s">
        <v>30</v>
      </c>
      <c r="L16" s="56" t="s">
        <v>85</v>
      </c>
      <c r="M16" s="56" t="s">
        <v>86</v>
      </c>
      <c r="N16" s="56" t="s">
        <v>30</v>
      </c>
      <c r="O16" s="34" t="s">
        <v>87</v>
      </c>
      <c r="P16" s="34"/>
    </row>
    <row r="17" spans="1:16" ht="201" customHeight="1">
      <c r="A17" s="25" t="s">
        <v>88</v>
      </c>
      <c r="B17" s="26">
        <v>5</v>
      </c>
      <c r="C17" s="27">
        <v>5000</v>
      </c>
      <c r="D17" s="28">
        <v>5</v>
      </c>
      <c r="E17" s="29">
        <v>2500</v>
      </c>
      <c r="F17" s="30">
        <v>5</v>
      </c>
      <c r="G17" s="35">
        <v>1000</v>
      </c>
      <c r="H17" s="34" t="s">
        <v>48</v>
      </c>
      <c r="I17" s="42" t="s">
        <v>89</v>
      </c>
      <c r="J17" s="42" t="s">
        <v>90</v>
      </c>
      <c r="K17" s="42" t="s">
        <v>91</v>
      </c>
      <c r="L17" s="56" t="s">
        <v>92</v>
      </c>
      <c r="M17" s="56" t="s">
        <v>93</v>
      </c>
      <c r="N17" s="42" t="s">
        <v>94</v>
      </c>
      <c r="O17" s="42" t="s">
        <v>95</v>
      </c>
      <c r="P17" s="34"/>
    </row>
    <row r="18" spans="1:16" ht="205" customHeight="1">
      <c r="A18" s="25" t="s">
        <v>96</v>
      </c>
      <c r="B18" s="26">
        <v>6</v>
      </c>
      <c r="C18" s="27">
        <v>6000</v>
      </c>
      <c r="D18" s="28">
        <v>6</v>
      </c>
      <c r="E18" s="29">
        <v>3000</v>
      </c>
      <c r="F18" s="31">
        <v>3</v>
      </c>
      <c r="G18" s="31">
        <v>600</v>
      </c>
      <c r="H18" s="34" t="s">
        <v>48</v>
      </c>
      <c r="I18" s="42" t="s">
        <v>97</v>
      </c>
      <c r="J18" s="49"/>
      <c r="K18" s="49"/>
      <c r="L18" s="56" t="s">
        <v>98</v>
      </c>
      <c r="M18" s="53" t="s">
        <v>99</v>
      </c>
      <c r="N18" s="49"/>
      <c r="O18" s="49"/>
      <c r="P18" s="34"/>
    </row>
    <row r="19" spans="1:16" ht="205" customHeight="1">
      <c r="A19" s="25" t="s">
        <v>100</v>
      </c>
      <c r="B19" s="26">
        <v>1</v>
      </c>
      <c r="C19" s="27">
        <v>1000</v>
      </c>
      <c r="D19" s="28">
        <v>2</v>
      </c>
      <c r="E19" s="29">
        <v>1000</v>
      </c>
      <c r="F19" s="31"/>
      <c r="G19" s="31"/>
      <c r="H19" s="34" t="s">
        <v>48</v>
      </c>
      <c r="I19" s="56" t="s">
        <v>101</v>
      </c>
      <c r="J19" s="56" t="s">
        <v>101</v>
      </c>
      <c r="K19" s="56" t="s">
        <v>102</v>
      </c>
      <c r="L19" s="56" t="s">
        <v>103</v>
      </c>
      <c r="M19" s="56" t="s">
        <v>104</v>
      </c>
      <c r="N19" s="42" t="s">
        <v>105</v>
      </c>
      <c r="O19" s="42" t="s">
        <v>106</v>
      </c>
      <c r="P19" s="34"/>
    </row>
    <row r="20" spans="1:16" ht="205" customHeight="1">
      <c r="A20" s="25" t="s">
        <v>107</v>
      </c>
      <c r="B20" s="26">
        <v>1</v>
      </c>
      <c r="C20" s="27">
        <v>1000</v>
      </c>
      <c r="D20" s="28">
        <v>1</v>
      </c>
      <c r="E20" s="29">
        <v>500</v>
      </c>
      <c r="F20" s="31"/>
      <c r="G20" s="31"/>
      <c r="H20" s="34" t="s">
        <v>63</v>
      </c>
      <c r="I20" s="42" t="s">
        <v>108</v>
      </c>
      <c r="J20" s="42" t="s">
        <v>108</v>
      </c>
      <c r="K20" s="42" t="s">
        <v>30</v>
      </c>
      <c r="L20" s="56" t="s">
        <v>30</v>
      </c>
      <c r="M20" s="56" t="s">
        <v>109</v>
      </c>
      <c r="N20" s="34" t="s">
        <v>30</v>
      </c>
      <c r="O20" s="42" t="s">
        <v>110</v>
      </c>
      <c r="P20" s="34"/>
    </row>
    <row r="21" spans="1:16" ht="205" customHeight="1">
      <c r="A21" s="25" t="s">
        <v>111</v>
      </c>
      <c r="B21" s="26"/>
      <c r="C21" s="27"/>
      <c r="D21" s="28"/>
      <c r="E21" s="29"/>
      <c r="F21" s="31"/>
      <c r="G21" s="31"/>
      <c r="H21" s="34" t="s">
        <v>63</v>
      </c>
      <c r="I21" s="42" t="s">
        <v>112</v>
      </c>
      <c r="J21" s="42" t="s">
        <v>112</v>
      </c>
      <c r="K21" s="56" t="s">
        <v>113</v>
      </c>
      <c r="L21" s="59" t="s">
        <v>30</v>
      </c>
      <c r="M21" s="56" t="s">
        <v>114</v>
      </c>
      <c r="N21" s="59" t="s">
        <v>30</v>
      </c>
      <c r="O21" s="42" t="s">
        <v>115</v>
      </c>
      <c r="P21" s="34"/>
    </row>
    <row r="22" spans="1:16" ht="142" customHeight="1">
      <c r="A22" s="25" t="s">
        <v>116</v>
      </c>
      <c r="B22" s="26">
        <v>1</v>
      </c>
      <c r="C22" s="27">
        <v>1000</v>
      </c>
      <c r="D22" s="28">
        <v>1</v>
      </c>
      <c r="E22" s="29">
        <v>500</v>
      </c>
      <c r="F22" s="30">
        <v>2</v>
      </c>
      <c r="G22" s="30">
        <v>400</v>
      </c>
      <c r="H22" s="34" t="s">
        <v>117</v>
      </c>
      <c r="I22" s="34" t="s">
        <v>118</v>
      </c>
      <c r="J22" s="34" t="s">
        <v>118</v>
      </c>
      <c r="K22" s="34" t="s">
        <v>118</v>
      </c>
      <c r="L22" s="59" t="s">
        <v>30</v>
      </c>
      <c r="M22" s="59" t="s">
        <v>119</v>
      </c>
      <c r="N22" s="34" t="s">
        <v>30</v>
      </c>
      <c r="O22" s="34" t="s">
        <v>118</v>
      </c>
      <c r="P22" s="34"/>
    </row>
    <row r="23" spans="1:16" ht="142" customHeight="1">
      <c r="A23" s="25" t="s">
        <v>120</v>
      </c>
      <c r="B23" s="26">
        <v>1</v>
      </c>
      <c r="C23" s="27">
        <v>1000</v>
      </c>
      <c r="D23" s="28"/>
      <c r="E23" s="29"/>
      <c r="F23" s="31">
        <v>1</v>
      </c>
      <c r="G23" s="31">
        <v>200</v>
      </c>
      <c r="H23" s="34" t="s">
        <v>117</v>
      </c>
      <c r="I23" s="34" t="s">
        <v>121</v>
      </c>
      <c r="J23" s="34" t="s">
        <v>121</v>
      </c>
      <c r="K23" s="34" t="s">
        <v>121</v>
      </c>
      <c r="L23" s="59" t="s">
        <v>30</v>
      </c>
      <c r="M23" s="59" t="s">
        <v>122</v>
      </c>
      <c r="N23" s="34" t="s">
        <v>30</v>
      </c>
      <c r="O23" s="34" t="s">
        <v>121</v>
      </c>
      <c r="P23" s="34" t="s">
        <v>123</v>
      </c>
    </row>
    <row r="24" spans="1:16" ht="17.5">
      <c r="A24" s="11" t="s">
        <v>124</v>
      </c>
      <c r="B24" s="36">
        <f t="shared" ref="B24:G24" si="0">SUM(B5:B23)</f>
        <v>78</v>
      </c>
      <c r="C24" s="36">
        <f t="shared" si="0"/>
        <v>78000</v>
      </c>
      <c r="D24" s="37">
        <f t="shared" si="0"/>
        <v>152</v>
      </c>
      <c r="E24" s="37">
        <f t="shared" si="0"/>
        <v>76000</v>
      </c>
      <c r="F24" s="38">
        <f t="shared" si="0"/>
        <v>36</v>
      </c>
      <c r="G24" s="38">
        <f t="shared" si="0"/>
        <v>7200</v>
      </c>
      <c r="H24" s="39"/>
      <c r="I24" s="70"/>
      <c r="J24" s="71"/>
      <c r="K24" s="71"/>
      <c r="L24" s="71"/>
      <c r="M24" s="71"/>
      <c r="N24" s="71"/>
      <c r="O24" s="71"/>
      <c r="P24" s="71"/>
    </row>
    <row r="25" spans="1:16">
      <c r="A25" s="40"/>
      <c r="B25" s="40"/>
      <c r="C25" s="40"/>
      <c r="D25" s="40"/>
      <c r="E25" s="40"/>
      <c r="F25" s="40"/>
      <c r="G25" s="40"/>
      <c r="H25" s="41"/>
      <c r="I25" s="40"/>
      <c r="J25" s="54"/>
      <c r="K25" s="54"/>
      <c r="L25" s="55"/>
      <c r="M25" s="41"/>
      <c r="N25" s="41"/>
      <c r="O25" s="41"/>
    </row>
  </sheetData>
  <mergeCells count="20">
    <mergeCell ref="J9:P9"/>
    <mergeCell ref="I24:P24"/>
    <mergeCell ref="A2:A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B3:C4"/>
    <mergeCell ref="D3:E4"/>
    <mergeCell ref="F3:G4"/>
    <mergeCell ref="A1:P1"/>
    <mergeCell ref="B2:C2"/>
    <mergeCell ref="D2:E2"/>
    <mergeCell ref="F2:G2"/>
    <mergeCell ref="I2:P2"/>
  </mergeCells>
  <phoneticPr fontId="32" type="noConversion"/>
  <hyperlinks>
    <hyperlink ref="O7" r:id="rId1" xr:uid="{00000000-0004-0000-0000-000000000000}"/>
  </hyperlinks>
  <pageMargins left="0.7" right="0.7" top="0.75" bottom="0.75" header="0.3" footer="0.3"/>
  <pageSetup paperSize="8" scale="29" fitToHeight="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"/>
  <sheetViews>
    <sheetView zoomScale="70" zoomScaleNormal="70" workbookViewId="0">
      <selection activeCell="C6" sqref="C6"/>
    </sheetView>
  </sheetViews>
  <sheetFormatPr defaultColWidth="11" defaultRowHeight="15.5"/>
  <cols>
    <col min="1" max="1" width="26.84375" customWidth="1"/>
    <col min="2" max="2" width="18.15234375" customWidth="1"/>
    <col min="3" max="3" width="19.15234375" customWidth="1"/>
    <col min="5" max="5" width="17.61328125" customWidth="1"/>
    <col min="9" max="9" width="42" customWidth="1"/>
    <col min="11" max="11" width="19" customWidth="1"/>
    <col min="21" max="21" width="17" customWidth="1"/>
  </cols>
  <sheetData>
    <row r="1" spans="1:21" ht="20">
      <c r="A1" s="82" t="s">
        <v>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>
      <c r="A2" s="85" t="s">
        <v>126</v>
      </c>
      <c r="B2" s="84" t="s">
        <v>127</v>
      </c>
      <c r="C2" s="84"/>
      <c r="D2" s="84" t="s">
        <v>128</v>
      </c>
      <c r="E2" s="84"/>
      <c r="F2" s="84" t="s">
        <v>129</v>
      </c>
      <c r="G2" s="84"/>
      <c r="H2" s="84" t="s">
        <v>2</v>
      </c>
      <c r="I2" s="84"/>
      <c r="J2" s="84" t="s">
        <v>3</v>
      </c>
      <c r="K2" s="84"/>
      <c r="L2" s="84" t="s">
        <v>130</v>
      </c>
      <c r="M2" s="84"/>
      <c r="N2" s="84" t="s">
        <v>131</v>
      </c>
      <c r="O2" s="84"/>
      <c r="P2" s="84" t="s">
        <v>132</v>
      </c>
      <c r="Q2" s="84"/>
      <c r="R2" s="84" t="s">
        <v>133</v>
      </c>
      <c r="S2" s="84"/>
      <c r="T2" s="84" t="s">
        <v>4</v>
      </c>
      <c r="U2" s="84"/>
    </row>
    <row r="3" spans="1:21" ht="16" customHeight="1">
      <c r="A3" s="85"/>
      <c r="B3" s="73" t="s">
        <v>134</v>
      </c>
      <c r="C3" s="73"/>
      <c r="D3" s="73" t="s">
        <v>135</v>
      </c>
      <c r="E3" s="73"/>
      <c r="F3" s="73" t="s">
        <v>136</v>
      </c>
      <c r="G3" s="73"/>
      <c r="H3" s="73" t="s">
        <v>6</v>
      </c>
      <c r="I3" s="73"/>
      <c r="J3" s="73" t="s">
        <v>137</v>
      </c>
      <c r="K3" s="73"/>
      <c r="L3" s="86" t="s">
        <v>138</v>
      </c>
      <c r="M3" s="87"/>
      <c r="N3" s="86" t="s">
        <v>139</v>
      </c>
      <c r="O3" s="87"/>
      <c r="P3" s="86" t="s">
        <v>140</v>
      </c>
      <c r="Q3" s="87"/>
      <c r="R3" s="86" t="s">
        <v>141</v>
      </c>
      <c r="S3" s="87"/>
      <c r="T3" s="86" t="s">
        <v>8</v>
      </c>
      <c r="U3" s="87"/>
    </row>
    <row r="4" spans="1:21" ht="16" customHeight="1">
      <c r="A4" s="85"/>
      <c r="B4" s="73"/>
      <c r="C4" s="73"/>
      <c r="D4" s="73"/>
      <c r="E4" s="73"/>
      <c r="F4" s="73"/>
      <c r="G4" s="73"/>
      <c r="H4" s="73"/>
      <c r="I4" s="73"/>
      <c r="J4" s="73"/>
      <c r="K4" s="73"/>
      <c r="L4" s="88"/>
      <c r="M4" s="89"/>
      <c r="N4" s="88"/>
      <c r="O4" s="89"/>
      <c r="P4" s="88"/>
      <c r="Q4" s="89"/>
      <c r="R4" s="88"/>
      <c r="S4" s="89"/>
      <c r="T4" s="88"/>
      <c r="U4" s="89"/>
    </row>
    <row r="5" spans="1:21" ht="17.5">
      <c r="A5" s="11" t="s">
        <v>142</v>
      </c>
      <c r="B5" s="11">
        <v>166</v>
      </c>
      <c r="C5" s="12">
        <v>33200</v>
      </c>
      <c r="D5" s="11">
        <v>190</v>
      </c>
      <c r="E5" s="12">
        <v>19000</v>
      </c>
      <c r="F5" s="12">
        <v>2174</v>
      </c>
      <c r="G5" s="12">
        <v>86960</v>
      </c>
      <c r="H5" s="11">
        <v>0</v>
      </c>
      <c r="I5" s="12">
        <v>0</v>
      </c>
      <c r="J5" s="11">
        <v>0</v>
      </c>
      <c r="K5" s="12">
        <v>0</v>
      </c>
      <c r="L5" s="11">
        <v>309</v>
      </c>
      <c r="M5" s="12">
        <v>4625</v>
      </c>
      <c r="N5" s="11">
        <v>299</v>
      </c>
      <c r="O5" s="12">
        <v>4475</v>
      </c>
      <c r="P5" s="11">
        <v>84</v>
      </c>
      <c r="Q5" s="12">
        <v>3360</v>
      </c>
      <c r="R5" s="11">
        <v>77</v>
      </c>
      <c r="S5" s="12">
        <v>4580</v>
      </c>
      <c r="T5" s="23">
        <v>0</v>
      </c>
      <c r="U5" s="23">
        <v>0</v>
      </c>
    </row>
    <row r="6" spans="1:21" ht="20.149999999999999" customHeight="1">
      <c r="A6" s="13" t="s">
        <v>143</v>
      </c>
      <c r="B6" s="14">
        <v>219</v>
      </c>
      <c r="C6" s="14">
        <v>29900</v>
      </c>
      <c r="D6" s="14">
        <v>606</v>
      </c>
      <c r="E6" s="15">
        <v>60600</v>
      </c>
      <c r="F6" s="14">
        <v>205</v>
      </c>
      <c r="G6" s="14">
        <v>8200</v>
      </c>
      <c r="H6" s="14">
        <v>78</v>
      </c>
      <c r="I6" s="14">
        <v>78000</v>
      </c>
      <c r="J6" s="14">
        <v>152</v>
      </c>
      <c r="K6" s="14">
        <v>76000</v>
      </c>
      <c r="L6" s="14">
        <v>2</v>
      </c>
      <c r="M6" s="14">
        <v>30</v>
      </c>
      <c r="N6" s="14">
        <v>10</v>
      </c>
      <c r="O6" s="14">
        <v>150</v>
      </c>
      <c r="P6" s="14">
        <v>14</v>
      </c>
      <c r="Q6" s="14">
        <v>560</v>
      </c>
      <c r="R6" s="14">
        <v>10</v>
      </c>
      <c r="S6" s="14">
        <v>600</v>
      </c>
      <c r="T6" s="14">
        <v>36</v>
      </c>
      <c r="U6" s="14">
        <v>7200</v>
      </c>
    </row>
    <row r="7" spans="1:21" ht="59.15" customHeight="1">
      <c r="A7" s="16" t="s">
        <v>144</v>
      </c>
      <c r="B7" s="17"/>
      <c r="C7" s="17" t="s">
        <v>145</v>
      </c>
      <c r="D7" s="18"/>
      <c r="E7" s="17" t="s">
        <v>145</v>
      </c>
      <c r="F7" s="18"/>
      <c r="G7" s="19">
        <v>77880</v>
      </c>
      <c r="H7" s="18"/>
      <c r="I7" s="17" t="s">
        <v>145</v>
      </c>
      <c r="J7" s="18"/>
      <c r="K7" s="17" t="s">
        <v>145</v>
      </c>
      <c r="L7" s="18"/>
      <c r="M7" s="22">
        <v>4475</v>
      </c>
      <c r="N7" s="18"/>
      <c r="O7" s="19">
        <v>4205</v>
      </c>
      <c r="P7" s="18"/>
      <c r="Q7" s="19">
        <v>2800</v>
      </c>
      <c r="R7" s="18"/>
      <c r="S7" s="19">
        <v>3980</v>
      </c>
      <c r="T7" s="18"/>
      <c r="U7" s="17" t="s">
        <v>145</v>
      </c>
    </row>
    <row r="8" spans="1:21" ht="59.15" customHeight="1">
      <c r="C8" s="20" t="s">
        <v>146</v>
      </c>
      <c r="E8" s="20" t="s">
        <v>147</v>
      </c>
      <c r="I8" s="20" t="s">
        <v>148</v>
      </c>
      <c r="K8" s="20" t="s">
        <v>147</v>
      </c>
      <c r="U8" s="20" t="s">
        <v>149</v>
      </c>
    </row>
    <row r="9" spans="1:21" ht="64" customHeight="1">
      <c r="C9" s="21" t="s">
        <v>150</v>
      </c>
      <c r="E9" s="21" t="s">
        <v>150</v>
      </c>
      <c r="I9" s="21" t="s">
        <v>150</v>
      </c>
      <c r="K9" s="21" t="s">
        <v>150</v>
      </c>
    </row>
  </sheetData>
  <mergeCells count="22">
    <mergeCell ref="T3:U4"/>
    <mergeCell ref="J3:K4"/>
    <mergeCell ref="L3:M4"/>
    <mergeCell ref="N3:O4"/>
    <mergeCell ref="P3:Q4"/>
    <mergeCell ref="R3:S4"/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:A4"/>
    <mergeCell ref="B3:C4"/>
    <mergeCell ref="D3:E4"/>
    <mergeCell ref="F3:G4"/>
    <mergeCell ref="H3:I4"/>
  </mergeCells>
  <phoneticPr fontId="3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tabSelected="1" zoomScale="85" zoomScaleNormal="85" workbookViewId="0">
      <selection activeCell="C19" sqref="C19"/>
    </sheetView>
  </sheetViews>
  <sheetFormatPr defaultColWidth="9.23046875" defaultRowHeight="15.5"/>
  <cols>
    <col min="1" max="1" width="25.15234375" customWidth="1"/>
    <col min="3" max="3" width="27.765625" customWidth="1"/>
    <col min="5" max="5" width="34.3828125" customWidth="1"/>
    <col min="6" max="6" width="14.23046875" customWidth="1"/>
    <col min="7" max="7" width="27.07421875" customWidth="1"/>
  </cols>
  <sheetData>
    <row r="1" spans="1:7">
      <c r="A1" s="1" t="s">
        <v>151</v>
      </c>
    </row>
    <row r="3" spans="1:7">
      <c r="A3" s="2" t="s">
        <v>152</v>
      </c>
      <c r="B3" s="2"/>
      <c r="C3" s="2" t="s">
        <v>153</v>
      </c>
      <c r="D3" s="2"/>
      <c r="E3" s="2" t="s">
        <v>154</v>
      </c>
    </row>
    <row r="4" spans="1:7" ht="17" customHeight="1">
      <c r="A4" s="3"/>
      <c r="B4" s="90" t="s">
        <v>155</v>
      </c>
      <c r="C4" s="90"/>
      <c r="D4" s="91" t="s">
        <v>156</v>
      </c>
      <c r="E4" s="91"/>
      <c r="F4" s="4" t="s">
        <v>157</v>
      </c>
      <c r="G4" s="5" t="s">
        <v>158</v>
      </c>
    </row>
    <row r="5" spans="1:7">
      <c r="A5" s="6" t="s">
        <v>127</v>
      </c>
      <c r="B5" s="7" t="s">
        <v>159</v>
      </c>
      <c r="C5" s="7" t="s">
        <v>160</v>
      </c>
      <c r="D5" s="8" t="s">
        <v>161</v>
      </c>
      <c r="E5" s="8" t="s">
        <v>162</v>
      </c>
      <c r="F5" s="8" t="s">
        <v>163</v>
      </c>
      <c r="G5" s="9">
        <v>18200</v>
      </c>
    </row>
    <row r="6" spans="1:7" ht="17" customHeight="1">
      <c r="A6" s="92" t="s">
        <v>128</v>
      </c>
      <c r="B6" s="93" t="s">
        <v>164</v>
      </c>
      <c r="C6" s="93" t="s">
        <v>160</v>
      </c>
      <c r="D6" s="8" t="s">
        <v>165</v>
      </c>
      <c r="E6" s="8" t="s">
        <v>162</v>
      </c>
      <c r="F6" s="94" t="s">
        <v>166</v>
      </c>
      <c r="G6" s="95">
        <v>6060</v>
      </c>
    </row>
    <row r="7" spans="1:7">
      <c r="A7" s="92"/>
      <c r="B7" s="93"/>
      <c r="C7" s="93"/>
      <c r="D7" s="7" t="s">
        <v>167</v>
      </c>
      <c r="E7" s="7" t="s">
        <v>160</v>
      </c>
      <c r="F7" s="94"/>
      <c r="G7" s="95"/>
    </row>
    <row r="8" spans="1:7">
      <c r="A8" s="6" t="s">
        <v>129</v>
      </c>
      <c r="B8" s="7" t="s">
        <v>168</v>
      </c>
      <c r="C8" s="7" t="s">
        <v>160</v>
      </c>
      <c r="D8" s="8" t="s">
        <v>169</v>
      </c>
      <c r="E8" s="8" t="s">
        <v>162</v>
      </c>
      <c r="F8" s="8" t="s">
        <v>170</v>
      </c>
      <c r="G8" s="9">
        <v>85200</v>
      </c>
    </row>
    <row r="10" spans="1:7">
      <c r="A10" s="10"/>
    </row>
    <row r="12" spans="1:7" ht="17" customHeight="1">
      <c r="A12" s="3"/>
      <c r="B12" s="91" t="s">
        <v>171</v>
      </c>
      <c r="C12" s="91"/>
      <c r="D12" s="91" t="s">
        <v>156</v>
      </c>
      <c r="E12" s="91"/>
      <c r="F12" s="4" t="s">
        <v>172</v>
      </c>
    </row>
    <row r="13" spans="1:7">
      <c r="A13" s="6" t="s">
        <v>130</v>
      </c>
      <c r="B13" s="8">
        <v>0</v>
      </c>
      <c r="C13" s="8" t="s">
        <v>162</v>
      </c>
      <c r="D13" s="8">
        <v>30</v>
      </c>
      <c r="E13" s="8" t="s">
        <v>162</v>
      </c>
      <c r="F13" s="8">
        <v>30</v>
      </c>
    </row>
    <row r="14" spans="1:7">
      <c r="A14" s="6" t="s">
        <v>131</v>
      </c>
      <c r="B14" s="8">
        <v>30</v>
      </c>
      <c r="C14" s="8" t="s">
        <v>162</v>
      </c>
      <c r="D14" s="8">
        <v>120</v>
      </c>
      <c r="E14" s="8" t="s">
        <v>162</v>
      </c>
      <c r="F14" s="8">
        <v>150</v>
      </c>
    </row>
    <row r="15" spans="1:7">
      <c r="A15" s="6" t="s">
        <v>132</v>
      </c>
      <c r="B15" s="8">
        <v>40</v>
      </c>
      <c r="C15" s="8" t="s">
        <v>162</v>
      </c>
      <c r="D15" s="8">
        <v>520</v>
      </c>
      <c r="E15" s="8" t="s">
        <v>162</v>
      </c>
      <c r="F15" s="8">
        <v>560</v>
      </c>
    </row>
    <row r="16" spans="1:7">
      <c r="A16" s="6" t="s">
        <v>133</v>
      </c>
      <c r="B16" s="8">
        <v>60</v>
      </c>
      <c r="C16" s="8" t="s">
        <v>162</v>
      </c>
      <c r="D16" s="8">
        <v>540</v>
      </c>
      <c r="E16" s="8" t="s">
        <v>162</v>
      </c>
      <c r="F16" s="8">
        <v>600</v>
      </c>
    </row>
    <row r="18" spans="1:1">
      <c r="A18" s="10"/>
    </row>
  </sheetData>
  <mergeCells count="9">
    <mergeCell ref="F6:F7"/>
    <mergeCell ref="G6:G7"/>
    <mergeCell ref="B4:C4"/>
    <mergeCell ref="D4:E4"/>
    <mergeCell ref="B12:C12"/>
    <mergeCell ref="D12:E12"/>
    <mergeCell ref="A6:A7"/>
    <mergeCell ref="B6:B7"/>
    <mergeCell ref="C6:C7"/>
  </mergeCells>
  <phoneticPr fontId="3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SP25</vt:lpstr>
      <vt:lpstr>INVENTORY</vt:lpstr>
      <vt:lpstr>手提袋生产明细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Fleischman</dc:creator>
  <cp:lastModifiedBy>ya liu</cp:lastModifiedBy>
  <cp:lastPrinted>2024-07-10T01:35:00Z</cp:lastPrinted>
  <dcterms:created xsi:type="dcterms:W3CDTF">2023-10-06T16:58:00Z</dcterms:created>
  <dcterms:modified xsi:type="dcterms:W3CDTF">2025-02-28T02:11:31Z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98AFF0D9ACE947598CD6F38F5E500F47_12</vt:lpwstr>
  </property>
  <property fmtid="{D5CDD505-2E9C-101B-9397-08002B2CF9AE}" pid="3" name="KSOProductBuildVer">
    <vt:lpwstr>2052-12.1.0.20305</vt:lpwstr>
  </property>
</Properties>
</file>