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<sst xmlns="http://schemas.openxmlformats.org/spreadsheetml/2006/main" count="545" uniqueCount="64">
  <si>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</si>
  <si>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</si>
  <si>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</si>
  <si>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</si>
  <si>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</si>
  <si>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</si>
  <si>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</si>
  <si>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</si>
  <si>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</si>
  <si>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</si>
  <si>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</si>
  <si>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</si>
  <si>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</si>
  <si>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</si>
  <si>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</si>
  <si>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</si>
  <si>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F1564AX</t>
  </si>
  <si>
    <t>NS</t>
  </si>
  <si>
    <t>NORTH IRAQ</t>
  </si>
  <si>
    <t>28.04.2025</t>
  </si>
  <si>
    <t>BK27 - BLACK</t>
  </si>
  <si>
    <t>F1564AXAA</t>
  </si>
  <si>
    <t>MOROCCO</t>
  </si>
  <si>
    <t>ALBANIA</t>
  </si>
  <si>
    <t>BOSNIA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</si>
  <si>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</si>
  <si>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</si>
  <si>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</si>
  <si>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</si>
  <si>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</si>
  <si>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</si>
  <si>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</si>
  <si>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</si>
  <si>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</si>
  <si>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</si>
  <si>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F1564AXYDAKZK</t>
  </si>
  <si>
    <t>TOPTAN-5</t>
  </si>
  <si>
    <t>F1564AXYDATOP5</t>
  </si>
  <si>
    <t>TOPTAN-7</t>
  </si>
  <si>
    <t>F1564AXYDATOP7</t>
  </si>
  <si>
    <t>Beden Bazlı Toplam Sipariş</t>
  </si>
  <si>
    <t>Style Code</t>
  </si>
  <si>
    <t>ColorCode-Name</t>
  </si>
  <si>
    <t>背面</t>
  </si>
  <si>
    <t>求和项:STD</t>
  </si>
  <si>
    <t>涉及PO</t>
  </si>
  <si>
    <t>有价格</t>
  </si>
  <si>
    <t>1575802/1575804/1575805/1575807/1575808/1575810/1575812/1575815/1575817/1575819/1575821/1575823/1575824/1575826/1575828/1575830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</si>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</sst>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zoomScale="80" zoomScaleNormal="80" topLeftCell="E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7.4636363636364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1575802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17</v>
      </c>
      <c r="M3" s="4">
        <v>51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1575804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22</v>
      </c>
      <c r="L4" s="4">
        <v>30</v>
      </c>
      <c r="M4" s="4">
        <v>90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1575805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23</v>
      </c>
      <c r="L5" s="4">
        <v>8</v>
      </c>
      <c r="M5" s="4">
        <v>24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1575807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24</v>
      </c>
      <c r="L6" s="4">
        <v>4</v>
      </c>
      <c r="M6" s="4">
        <v>12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1575808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10</v>
      </c>
      <c r="M7" s="4">
        <v>30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1575810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26</v>
      </c>
      <c r="L8" s="4">
        <v>22</v>
      </c>
      <c r="M8" s="4">
        <v>66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1575812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6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1575815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28</v>
      </c>
      <c r="L10" s="4">
        <v>4</v>
      </c>
      <c r="M10" s="4">
        <v>12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1575817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10</v>
      </c>
      <c r="M11" s="4">
        <v>30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1575819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7</v>
      </c>
      <c r="M12" s="4">
        <v>21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1575821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31</v>
      </c>
      <c r="L13" s="4">
        <v>2</v>
      </c>
      <c r="M13" s="4">
        <v>6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1575823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32</v>
      </c>
      <c r="L14" s="4">
        <v>5</v>
      </c>
      <c r="M14" s="4">
        <v>15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1575824</v>
      </c>
      <c r="D15" s="4" t="s">
        <v>33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33</v>
      </c>
      <c r="L15" s="4">
        <v>2</v>
      </c>
      <c r="M15" s="4">
        <v>6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1575826</v>
      </c>
      <c r="D16" s="4" t="s">
        <v>34</v>
      </c>
      <c r="E16" s="5" t="s">
        <v>19</v>
      </c>
      <c r="F16" s="5" t="s">
        <v>20</v>
      </c>
      <c r="G16" s="4" t="s">
        <v>35</v>
      </c>
      <c r="H16" s="4">
        <v>1</v>
      </c>
      <c r="I16" s="4">
        <v>3</v>
      </c>
      <c r="J16" s="4">
        <v>3</v>
      </c>
      <c r="K16" s="4" t="s">
        <v>34</v>
      </c>
      <c r="L16" s="4">
        <v>25</v>
      </c>
      <c r="M16" s="4">
        <v>75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1575828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36</v>
      </c>
      <c r="L17" s="4">
        <v>7</v>
      </c>
      <c r="M17" s="4">
        <v>21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1575830</v>
      </c>
      <c r="D18" s="4" t="s">
        <v>38</v>
      </c>
      <c r="E18" s="5" t="s">
        <v>19</v>
      </c>
      <c r="F18" s="5" t="s">
        <v>20</v>
      </c>
      <c r="G18" s="4" t="s">
        <v>39</v>
      </c>
      <c r="H18" s="4">
        <v>1</v>
      </c>
      <c r="I18" s="4">
        <v>3</v>
      </c>
      <c r="J18" s="4">
        <v>3</v>
      </c>
      <c r="K18" s="4" t="s">
        <v>38</v>
      </c>
      <c r="L18" s="4">
        <v>10</v>
      </c>
      <c r="M18" s="4">
        <v>30</v>
      </c>
      <c r="N18" s="4">
        <v>0</v>
      </c>
      <c r="O18" s="4">
        <v>0</v>
      </c>
    </row>
    <row r="21" spans="1:40">
      <c r="A21" s="3" t="s">
        <v>40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0">
      <c r="A23" s="4" t="s">
        <v>16</v>
      </c>
      <c r="B23" s="4" t="s">
        <v>17</v>
      </c>
      <c r="C23" s="4">
        <v>1575802</v>
      </c>
      <c r="D23" s="4" t="s">
        <v>18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51</v>
      </c>
      <c r="J23" s="4" t="s">
        <v>18</v>
      </c>
    </row>
    <row r="24" spans="1:10">
      <c r="A24" s="4" t="s">
        <v>16</v>
      </c>
      <c r="B24" s="4" t="s">
        <v>17</v>
      </c>
      <c r="C24" s="4">
        <v>1575804</v>
      </c>
      <c r="D24" s="4" t="s">
        <v>22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90</v>
      </c>
      <c r="J24" s="4" t="s">
        <v>22</v>
      </c>
    </row>
    <row r="25" spans="1:10">
      <c r="A25" s="4" t="s">
        <v>16</v>
      </c>
      <c r="B25" s="4" t="s">
        <v>17</v>
      </c>
      <c r="C25" s="4">
        <v>1575805</v>
      </c>
      <c r="D25" s="4" t="s">
        <v>23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24</v>
      </c>
      <c r="J25" s="4" t="s">
        <v>23</v>
      </c>
    </row>
    <row r="26" spans="1:10">
      <c r="A26" s="4" t="s">
        <v>16</v>
      </c>
      <c r="B26" s="4" t="s">
        <v>17</v>
      </c>
      <c r="C26" s="4">
        <v>1575807</v>
      </c>
      <c r="D26" s="4" t="s">
        <v>24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12</v>
      </c>
      <c r="J26" s="4" t="s">
        <v>24</v>
      </c>
    </row>
    <row r="27" spans="1:10">
      <c r="A27" s="4" t="s">
        <v>16</v>
      </c>
      <c r="B27" s="4" t="s">
        <v>17</v>
      </c>
      <c r="C27" s="4">
        <v>1575808</v>
      </c>
      <c r="D27" s="4" t="s">
        <v>25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30</v>
      </c>
      <c r="J27" s="4" t="s">
        <v>25</v>
      </c>
    </row>
    <row r="28" spans="1:10">
      <c r="A28" s="4" t="s">
        <v>16</v>
      </c>
      <c r="B28" s="4" t="s">
        <v>17</v>
      </c>
      <c r="C28" s="4">
        <v>1575810</v>
      </c>
      <c r="D28" s="4" t="s">
        <v>26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66</v>
      </c>
      <c r="J28" s="4" t="s">
        <v>26</v>
      </c>
    </row>
    <row r="29" spans="1:10">
      <c r="A29" s="4" t="s">
        <v>16</v>
      </c>
      <c r="B29" s="4" t="s">
        <v>17</v>
      </c>
      <c r="C29" s="4">
        <v>1575812</v>
      </c>
      <c r="D29" s="4" t="s">
        <v>27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18</v>
      </c>
      <c r="J29" s="4" t="s">
        <v>27</v>
      </c>
    </row>
    <row r="30" spans="1:10">
      <c r="A30" s="4" t="s">
        <v>16</v>
      </c>
      <c r="B30" s="4" t="s">
        <v>17</v>
      </c>
      <c r="C30" s="4">
        <v>1575815</v>
      </c>
      <c r="D30" s="4" t="s">
        <v>28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12</v>
      </c>
      <c r="J30" s="4" t="s">
        <v>28</v>
      </c>
    </row>
    <row r="31" spans="1:10">
      <c r="A31" s="4" t="s">
        <v>16</v>
      </c>
      <c r="B31" s="4" t="s">
        <v>17</v>
      </c>
      <c r="C31" s="4">
        <v>1575817</v>
      </c>
      <c r="D31" s="4" t="s">
        <v>29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30</v>
      </c>
      <c r="J31" s="4" t="s">
        <v>29</v>
      </c>
    </row>
    <row r="32" spans="1:10">
      <c r="A32" s="4" t="s">
        <v>16</v>
      </c>
      <c r="B32" s="4" t="s">
        <v>17</v>
      </c>
      <c r="C32" s="4">
        <v>1575819</v>
      </c>
      <c r="D32" s="4" t="s">
        <v>30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21</v>
      </c>
      <c r="J32" s="4" t="s">
        <v>30</v>
      </c>
    </row>
    <row r="33" spans="1:10">
      <c r="A33" s="4" t="s">
        <v>16</v>
      </c>
      <c r="B33" s="4" t="s">
        <v>17</v>
      </c>
      <c r="C33" s="4">
        <v>1575821</v>
      </c>
      <c r="D33" s="4" t="s">
        <v>31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6</v>
      </c>
      <c r="J33" s="4" t="s">
        <v>31</v>
      </c>
    </row>
    <row r="34" spans="1:10">
      <c r="A34" s="4" t="s">
        <v>16</v>
      </c>
      <c r="B34" s="4" t="s">
        <v>17</v>
      </c>
      <c r="C34" s="4">
        <v>1575823</v>
      </c>
      <c r="D34" s="4" t="s">
        <v>32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15</v>
      </c>
      <c r="J34" s="4" t="s">
        <v>32</v>
      </c>
    </row>
    <row r="35" spans="1:10">
      <c r="A35" s="4" t="s">
        <v>16</v>
      </c>
      <c r="B35" s="4" t="s">
        <v>17</v>
      </c>
      <c r="C35" s="4">
        <v>1575824</v>
      </c>
      <c r="D35" s="4" t="s">
        <v>33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6</v>
      </c>
      <c r="J35" s="4" t="s">
        <v>33</v>
      </c>
    </row>
    <row r="36" spans="1:10">
      <c r="A36" s="4" t="s">
        <v>16</v>
      </c>
      <c r="B36" s="4" t="s">
        <v>17</v>
      </c>
      <c r="C36" s="4">
        <v>1575826</v>
      </c>
      <c r="D36" s="4" t="s">
        <v>34</v>
      </c>
      <c r="E36" s="5" t="s">
        <v>19</v>
      </c>
      <c r="F36" s="5" t="s">
        <v>20</v>
      </c>
      <c r="G36" s="4" t="s">
        <v>35</v>
      </c>
      <c r="H36" s="4">
        <v>1</v>
      </c>
      <c r="I36" s="4">
        <v>75</v>
      </c>
      <c r="J36" s="4" t="s">
        <v>34</v>
      </c>
    </row>
    <row r="37" spans="1:10">
      <c r="A37" s="4" t="s">
        <v>16</v>
      </c>
      <c r="B37" s="4" t="s">
        <v>17</v>
      </c>
      <c r="C37" s="4">
        <v>1575828</v>
      </c>
      <c r="D37" s="4" t="s">
        <v>36</v>
      </c>
      <c r="E37" s="5" t="s">
        <v>19</v>
      </c>
      <c r="F37" s="5" t="s">
        <v>20</v>
      </c>
      <c r="G37" s="4" t="s">
        <v>37</v>
      </c>
      <c r="H37" s="4">
        <v>1</v>
      </c>
      <c r="I37" s="4">
        <v>21</v>
      </c>
      <c r="J37" s="4" t="s">
        <v>36</v>
      </c>
    </row>
    <row r="38" spans="1:10">
      <c r="A38" s="4" t="s">
        <v>16</v>
      </c>
      <c r="B38" s="4" t="s">
        <v>17</v>
      </c>
      <c r="C38" s="4">
        <v>1575830</v>
      </c>
      <c r="D38" s="4" t="s">
        <v>38</v>
      </c>
      <c r="E38" s="5" t="s">
        <v>19</v>
      </c>
      <c r="F38" s="5" t="s">
        <v>20</v>
      </c>
      <c r="G38" s="4" t="s">
        <v>39</v>
      </c>
      <c r="H38" s="4">
        <v>1</v>
      </c>
      <c r="I38" s="4">
        <v>30</v>
      </c>
      <c r="J38" s="4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A3" sqref="A3"/>
    </sheetView>
  </sheetViews>
  <sheetFormatPr defaultColWidth="8.72727272727273" defaultRowHeight="14.5" outlineLevelRow="4" outlineLevelCol="4"/>
  <cols>
    <col min="1" max="1" width="12.3636363636364"/>
    <col min="2" max="2" width="18.5454545454545"/>
    <col min="3" max="3" width="7.72727272727273"/>
    <col min="4" max="4" width="11.8181818181818"/>
    <col min="5" max="5" width="24.0909090909091" customWidth="1"/>
  </cols>
  <sheetData>
    <row r="3" spans="1:5">
      <c r="A3" s="13" t="s">
        <v>41</v>
      </c>
      <c r="B3" s="13" t="s">
        <v>42</v>
      </c>
      <c r="C3" s="13" t="s">
        <v>43</v>
      </c>
      <c r="D3" s="13" t="s">
        <v>44</v>
      </c>
      <c r="E3" s="14" t="s">
        <v>45</v>
      </c>
    </row>
    <row r="4" ht="87" spans="1:5">
      <c r="A4" s="13" t="s">
        <v>16</v>
      </c>
      <c r="B4" s="13" t="s">
        <v>20</v>
      </c>
      <c r="C4" s="13" t="s">
        <v>46</v>
      </c>
      <c r="D4" s="15">
        <v>532.35</v>
      </c>
      <c r="E4" s="16" t="s">
        <v>47</v>
      </c>
    </row>
    <row r="5" spans="1:5">
      <c r="A5" s="17" t="s">
        <v>48</v>
      </c>
      <c r="B5" s="18"/>
      <c r="C5" s="18"/>
      <c r="D5" s="19">
        <v>532</v>
      </c>
      <c r="E5" s="1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zoomScale="70" zoomScaleNormal="70" topLeftCell="A2" workbookViewId="0">
      <selection activeCell="M19" sqref="M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4636363636364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3.3727272727273" style="2" customWidth="1"/>
    <col min="14" max="14" width="19.7272727272727" customWidth="1"/>
    <col min="15" max="15" width="24.6545454545455" customWidth="1"/>
    <col min="16" max="16" width="23.7909090909091" customWidth="1"/>
    <col min="17" max="41" width="9.13636363636364" customWidth="1"/>
  </cols>
  <sheetData>
    <row r="1" spans="1:41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41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42</v>
      </c>
      <c r="G2" s="3" t="s">
        <v>53</v>
      </c>
      <c r="H2" s="3" t="s">
        <v>54</v>
      </c>
      <c r="I2" s="3" t="s">
        <v>9</v>
      </c>
      <c r="J2" s="3" t="s">
        <v>55</v>
      </c>
      <c r="K2" s="3" t="s">
        <v>56</v>
      </c>
      <c r="L2" s="3" t="s">
        <v>57</v>
      </c>
      <c r="M2" s="9" t="s">
        <v>58</v>
      </c>
      <c r="N2" s="3" t="s">
        <v>59</v>
      </c>
      <c r="O2" s="3" t="s">
        <v>60</v>
      </c>
      <c r="P2" s="3" t="s">
        <v>61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1575802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18</v>
      </c>
      <c r="L3" s="4">
        <v>17</v>
      </c>
      <c r="M3" s="10">
        <f>L3*1.1</f>
        <v>18.7</v>
      </c>
      <c r="N3" s="4">
        <v>51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1575804</v>
      </c>
      <c r="D4" s="4" t="s">
        <v>22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22</v>
      </c>
      <c r="L4" s="4">
        <v>30</v>
      </c>
      <c r="M4" s="10">
        <f t="shared" ref="M4:M18" si="0">L4*1.1</f>
        <v>33</v>
      </c>
      <c r="N4" s="4">
        <v>90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1575805</v>
      </c>
      <c r="D5" s="4" t="s">
        <v>23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23</v>
      </c>
      <c r="L5" s="4">
        <v>8</v>
      </c>
      <c r="M5" s="10">
        <f t="shared" si="0"/>
        <v>8.8</v>
      </c>
      <c r="N5" s="4">
        <v>24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1575807</v>
      </c>
      <c r="D6" s="4" t="s">
        <v>24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24</v>
      </c>
      <c r="L6" s="4">
        <v>4</v>
      </c>
      <c r="M6" s="10">
        <v>5</v>
      </c>
      <c r="N6" s="4">
        <v>12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1575808</v>
      </c>
      <c r="D7" s="4" t="s">
        <v>25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25</v>
      </c>
      <c r="L7" s="4">
        <v>10</v>
      </c>
      <c r="M7" s="10">
        <f t="shared" si="0"/>
        <v>11</v>
      </c>
      <c r="N7" s="4">
        <v>30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1575810</v>
      </c>
      <c r="D8" s="4" t="s">
        <v>26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26</v>
      </c>
      <c r="L8" s="4">
        <v>22</v>
      </c>
      <c r="M8" s="10">
        <f t="shared" si="0"/>
        <v>24.2</v>
      </c>
      <c r="N8" s="4">
        <v>66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1575812</v>
      </c>
      <c r="D9" s="4" t="s">
        <v>27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27</v>
      </c>
      <c r="L9" s="4">
        <v>6</v>
      </c>
      <c r="M9" s="10">
        <f t="shared" si="0"/>
        <v>6.6</v>
      </c>
      <c r="N9" s="4">
        <v>18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1575815</v>
      </c>
      <c r="D10" s="4" t="s">
        <v>28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28</v>
      </c>
      <c r="L10" s="4">
        <v>4</v>
      </c>
      <c r="M10" s="10">
        <f t="shared" si="0"/>
        <v>4.4</v>
      </c>
      <c r="N10" s="4">
        <v>12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1575817</v>
      </c>
      <c r="D11" s="4" t="s">
        <v>29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29</v>
      </c>
      <c r="L11" s="4">
        <v>10</v>
      </c>
      <c r="M11" s="10">
        <f t="shared" si="0"/>
        <v>11</v>
      </c>
      <c r="N11" s="4">
        <v>30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1575819</v>
      </c>
      <c r="D12" s="4" t="s">
        <v>30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7</v>
      </c>
      <c r="M12" s="10">
        <f t="shared" si="0"/>
        <v>7.7</v>
      </c>
      <c r="N12" s="4">
        <v>21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1575821</v>
      </c>
      <c r="D13" s="4" t="s">
        <v>31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31</v>
      </c>
      <c r="L13" s="4">
        <v>2</v>
      </c>
      <c r="M13" s="10">
        <v>3</v>
      </c>
      <c r="N13" s="4">
        <v>6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1575823</v>
      </c>
      <c r="D14" s="4" t="s">
        <v>32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32</v>
      </c>
      <c r="L14" s="4">
        <v>5</v>
      </c>
      <c r="M14" s="10">
        <f t="shared" si="0"/>
        <v>5.5</v>
      </c>
      <c r="N14" s="4">
        <v>15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1575824</v>
      </c>
      <c r="D15" s="4" t="s">
        <v>33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33</v>
      </c>
      <c r="L15" s="4">
        <v>2</v>
      </c>
      <c r="M15" s="10">
        <v>3</v>
      </c>
      <c r="N15" s="4">
        <v>6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1575826</v>
      </c>
      <c r="D16" s="4" t="s">
        <v>34</v>
      </c>
      <c r="E16" s="5" t="s">
        <v>19</v>
      </c>
      <c r="F16" s="5" t="s">
        <v>20</v>
      </c>
      <c r="G16" s="4" t="s">
        <v>35</v>
      </c>
      <c r="H16" s="4">
        <v>1</v>
      </c>
      <c r="I16" s="4">
        <v>3</v>
      </c>
      <c r="J16" s="4">
        <v>3</v>
      </c>
      <c r="K16" s="4" t="s">
        <v>34</v>
      </c>
      <c r="L16" s="4">
        <v>25</v>
      </c>
      <c r="M16" s="10">
        <f t="shared" si="0"/>
        <v>27.5</v>
      </c>
      <c r="N16" s="4">
        <v>75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1575828</v>
      </c>
      <c r="D17" s="4" t="s">
        <v>36</v>
      </c>
      <c r="E17" s="5" t="s">
        <v>19</v>
      </c>
      <c r="F17" s="5" t="s">
        <v>20</v>
      </c>
      <c r="G17" s="4" t="s">
        <v>37</v>
      </c>
      <c r="H17" s="4">
        <v>1</v>
      </c>
      <c r="I17" s="4">
        <v>3</v>
      </c>
      <c r="J17" s="4">
        <v>3</v>
      </c>
      <c r="K17" s="4" t="s">
        <v>36</v>
      </c>
      <c r="L17" s="4">
        <v>7</v>
      </c>
      <c r="M17" s="10">
        <f t="shared" si="0"/>
        <v>7.7</v>
      </c>
      <c r="N17" s="4">
        <v>21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1575830</v>
      </c>
      <c r="D18" s="4" t="s">
        <v>38</v>
      </c>
      <c r="E18" s="5" t="s">
        <v>19</v>
      </c>
      <c r="F18" s="5" t="s">
        <v>20</v>
      </c>
      <c r="G18" s="4" t="s">
        <v>39</v>
      </c>
      <c r="H18" s="4">
        <v>1</v>
      </c>
      <c r="I18" s="4">
        <v>3</v>
      </c>
      <c r="J18" s="4">
        <v>3</v>
      </c>
      <c r="K18" s="4" t="s">
        <v>38</v>
      </c>
      <c r="L18" s="4">
        <v>10</v>
      </c>
      <c r="M18" s="10">
        <f t="shared" si="0"/>
        <v>11</v>
      </c>
      <c r="N18" s="4">
        <v>30</v>
      </c>
      <c r="O18" s="4">
        <v>0</v>
      </c>
      <c r="P18" s="4">
        <v>0</v>
      </c>
    </row>
    <row r="19" s="1" customFormat="1" ht="23.5" spans="13:13">
      <c r="M19" s="1">
        <f>19+33+9+5+11+24+7+4+11+8+3+6+3+28+8+11</f>
        <v>190</v>
      </c>
    </row>
    <row r="21" spans="1:41">
      <c r="A21" s="3" t="s">
        <v>62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8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>
      <c r="A22" s="3" t="s">
        <v>41</v>
      </c>
      <c r="B22" s="3" t="s">
        <v>50</v>
      </c>
      <c r="C22" s="3" t="s">
        <v>51</v>
      </c>
      <c r="D22" s="3" t="s">
        <v>4</v>
      </c>
      <c r="E22" s="3" t="s">
        <v>52</v>
      </c>
      <c r="F22" s="3" t="s">
        <v>42</v>
      </c>
      <c r="G22" s="3" t="s">
        <v>53</v>
      </c>
      <c r="H22" s="3" t="s">
        <v>54</v>
      </c>
      <c r="I22" s="3" t="s">
        <v>9</v>
      </c>
      <c r="J22" s="3" t="s">
        <v>56</v>
      </c>
      <c r="K22" s="11" t="s">
        <v>43</v>
      </c>
      <c r="L22" s="3"/>
      <c r="M22" s="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11">
      <c r="A23" s="4" t="s">
        <v>16</v>
      </c>
      <c r="B23" s="4" t="s">
        <v>17</v>
      </c>
      <c r="C23" s="4">
        <v>1575802</v>
      </c>
      <c r="D23" s="4" t="s">
        <v>18</v>
      </c>
      <c r="E23" s="5" t="s">
        <v>19</v>
      </c>
      <c r="F23" s="5" t="s">
        <v>20</v>
      </c>
      <c r="G23" s="4" t="s">
        <v>21</v>
      </c>
      <c r="H23" s="4">
        <v>1</v>
      </c>
      <c r="I23" s="4">
        <v>51</v>
      </c>
      <c r="J23" s="4" t="s">
        <v>18</v>
      </c>
      <c r="K23" s="12" t="s">
        <v>46</v>
      </c>
    </row>
    <row r="24" spans="1:11">
      <c r="A24" s="4" t="s">
        <v>16</v>
      </c>
      <c r="B24" s="4" t="s">
        <v>17</v>
      </c>
      <c r="C24" s="4">
        <v>1575804</v>
      </c>
      <c r="D24" s="4" t="s">
        <v>22</v>
      </c>
      <c r="E24" s="5" t="s">
        <v>19</v>
      </c>
      <c r="F24" s="5" t="s">
        <v>20</v>
      </c>
      <c r="G24" s="4" t="s">
        <v>21</v>
      </c>
      <c r="H24" s="4">
        <v>1</v>
      </c>
      <c r="I24" s="4">
        <v>90</v>
      </c>
      <c r="J24" s="4" t="s">
        <v>22</v>
      </c>
      <c r="K24" s="12" t="s">
        <v>46</v>
      </c>
    </row>
    <row r="25" spans="1:11">
      <c r="A25" s="4" t="s">
        <v>16</v>
      </c>
      <c r="B25" s="4" t="s">
        <v>17</v>
      </c>
      <c r="C25" s="4">
        <v>1575805</v>
      </c>
      <c r="D25" s="4" t="s">
        <v>23</v>
      </c>
      <c r="E25" s="5" t="s">
        <v>19</v>
      </c>
      <c r="F25" s="5" t="s">
        <v>20</v>
      </c>
      <c r="G25" s="4" t="s">
        <v>21</v>
      </c>
      <c r="H25" s="4">
        <v>1</v>
      </c>
      <c r="I25" s="4">
        <v>24</v>
      </c>
      <c r="J25" s="4" t="s">
        <v>23</v>
      </c>
      <c r="K25" s="12" t="s">
        <v>46</v>
      </c>
    </row>
    <row r="26" spans="1:11">
      <c r="A26" s="4" t="s">
        <v>16</v>
      </c>
      <c r="B26" s="4" t="s">
        <v>17</v>
      </c>
      <c r="C26" s="4">
        <v>1575807</v>
      </c>
      <c r="D26" s="4" t="s">
        <v>24</v>
      </c>
      <c r="E26" s="5" t="s">
        <v>19</v>
      </c>
      <c r="F26" s="5" t="s">
        <v>20</v>
      </c>
      <c r="G26" s="4" t="s">
        <v>21</v>
      </c>
      <c r="H26" s="4">
        <v>1</v>
      </c>
      <c r="I26" s="4">
        <v>12</v>
      </c>
      <c r="J26" s="4" t="s">
        <v>24</v>
      </c>
      <c r="K26" s="12" t="s">
        <v>46</v>
      </c>
    </row>
    <row r="27" spans="1:11">
      <c r="A27" s="4" t="s">
        <v>16</v>
      </c>
      <c r="B27" s="4" t="s">
        <v>17</v>
      </c>
      <c r="C27" s="4">
        <v>1575808</v>
      </c>
      <c r="D27" s="4" t="s">
        <v>25</v>
      </c>
      <c r="E27" s="5" t="s">
        <v>19</v>
      </c>
      <c r="F27" s="5" t="s">
        <v>20</v>
      </c>
      <c r="G27" s="4" t="s">
        <v>21</v>
      </c>
      <c r="H27" s="4">
        <v>1</v>
      </c>
      <c r="I27" s="4">
        <v>30</v>
      </c>
      <c r="J27" s="4" t="s">
        <v>25</v>
      </c>
      <c r="K27" s="12" t="s">
        <v>46</v>
      </c>
    </row>
    <row r="28" spans="1:11">
      <c r="A28" s="4" t="s">
        <v>16</v>
      </c>
      <c r="B28" s="4" t="s">
        <v>17</v>
      </c>
      <c r="C28" s="4">
        <v>1575810</v>
      </c>
      <c r="D28" s="4" t="s">
        <v>26</v>
      </c>
      <c r="E28" s="5" t="s">
        <v>19</v>
      </c>
      <c r="F28" s="5" t="s">
        <v>20</v>
      </c>
      <c r="G28" s="4" t="s">
        <v>21</v>
      </c>
      <c r="H28" s="4">
        <v>1</v>
      </c>
      <c r="I28" s="4">
        <v>66</v>
      </c>
      <c r="J28" s="4" t="s">
        <v>26</v>
      </c>
      <c r="K28" s="12" t="s">
        <v>46</v>
      </c>
    </row>
    <row r="29" spans="1:11">
      <c r="A29" s="4" t="s">
        <v>16</v>
      </c>
      <c r="B29" s="4" t="s">
        <v>17</v>
      </c>
      <c r="C29" s="4">
        <v>1575812</v>
      </c>
      <c r="D29" s="4" t="s">
        <v>27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18</v>
      </c>
      <c r="J29" s="4" t="s">
        <v>27</v>
      </c>
      <c r="K29" s="12" t="s">
        <v>46</v>
      </c>
    </row>
    <row r="30" spans="1:11">
      <c r="A30" s="4" t="s">
        <v>16</v>
      </c>
      <c r="B30" s="4" t="s">
        <v>17</v>
      </c>
      <c r="C30" s="4">
        <v>1575815</v>
      </c>
      <c r="D30" s="4" t="s">
        <v>28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12</v>
      </c>
      <c r="J30" s="4" t="s">
        <v>28</v>
      </c>
      <c r="K30" s="12" t="s">
        <v>46</v>
      </c>
    </row>
    <row r="31" spans="1:11">
      <c r="A31" s="4" t="s">
        <v>16</v>
      </c>
      <c r="B31" s="4" t="s">
        <v>17</v>
      </c>
      <c r="C31" s="4">
        <v>1575817</v>
      </c>
      <c r="D31" s="4" t="s">
        <v>29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30</v>
      </c>
      <c r="J31" s="4" t="s">
        <v>29</v>
      </c>
      <c r="K31" s="12" t="s">
        <v>46</v>
      </c>
    </row>
    <row r="32" spans="1:11">
      <c r="A32" s="4" t="s">
        <v>16</v>
      </c>
      <c r="B32" s="4" t="s">
        <v>17</v>
      </c>
      <c r="C32" s="4">
        <v>1575819</v>
      </c>
      <c r="D32" s="4" t="s">
        <v>30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21</v>
      </c>
      <c r="J32" s="4" t="s">
        <v>30</v>
      </c>
      <c r="K32" s="12" t="s">
        <v>46</v>
      </c>
    </row>
    <row r="33" spans="1:11">
      <c r="A33" s="4" t="s">
        <v>16</v>
      </c>
      <c r="B33" s="4" t="s">
        <v>17</v>
      </c>
      <c r="C33" s="4">
        <v>1575821</v>
      </c>
      <c r="D33" s="4" t="s">
        <v>31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6</v>
      </c>
      <c r="J33" s="4" t="s">
        <v>31</v>
      </c>
      <c r="K33" s="12" t="s">
        <v>46</v>
      </c>
    </row>
    <row r="34" spans="1:11">
      <c r="A34" s="4" t="s">
        <v>16</v>
      </c>
      <c r="B34" s="4" t="s">
        <v>17</v>
      </c>
      <c r="C34" s="4">
        <v>1575823</v>
      </c>
      <c r="D34" s="4" t="s">
        <v>32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15</v>
      </c>
      <c r="J34" s="4" t="s">
        <v>32</v>
      </c>
      <c r="K34" s="12" t="s">
        <v>46</v>
      </c>
    </row>
    <row r="35" spans="1:11">
      <c r="A35" s="4" t="s">
        <v>16</v>
      </c>
      <c r="B35" s="4" t="s">
        <v>17</v>
      </c>
      <c r="C35" s="4">
        <v>1575824</v>
      </c>
      <c r="D35" s="4" t="s">
        <v>33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6</v>
      </c>
      <c r="J35" s="4" t="s">
        <v>33</v>
      </c>
      <c r="K35" s="12" t="s">
        <v>46</v>
      </c>
    </row>
    <row r="36" s="2" customFormat="1" spans="1:11">
      <c r="A36" s="6" t="s">
        <v>16</v>
      </c>
      <c r="B36" s="6" t="s">
        <v>17</v>
      </c>
      <c r="C36" s="6">
        <v>1575826</v>
      </c>
      <c r="D36" s="6" t="s">
        <v>34</v>
      </c>
      <c r="E36" s="7" t="s">
        <v>19</v>
      </c>
      <c r="F36" s="7" t="s">
        <v>20</v>
      </c>
      <c r="G36" s="6" t="s">
        <v>35</v>
      </c>
      <c r="H36" s="6">
        <v>1</v>
      </c>
      <c r="I36" s="6">
        <v>75</v>
      </c>
      <c r="J36" s="6" t="s">
        <v>34</v>
      </c>
      <c r="K36" s="12" t="s">
        <v>46</v>
      </c>
    </row>
    <row r="37" s="2" customFormat="1" spans="1:11">
      <c r="A37" s="6" t="s">
        <v>16</v>
      </c>
      <c r="B37" s="6" t="s">
        <v>17</v>
      </c>
      <c r="C37" s="6">
        <v>1575828</v>
      </c>
      <c r="D37" s="6" t="s">
        <v>36</v>
      </c>
      <c r="E37" s="7" t="s">
        <v>19</v>
      </c>
      <c r="F37" s="7" t="s">
        <v>20</v>
      </c>
      <c r="G37" s="6" t="s">
        <v>37</v>
      </c>
      <c r="H37" s="6">
        <v>1</v>
      </c>
      <c r="I37" s="6">
        <v>21</v>
      </c>
      <c r="J37" s="6" t="s">
        <v>36</v>
      </c>
      <c r="K37" s="12" t="s">
        <v>46</v>
      </c>
    </row>
    <row r="38" s="2" customFormat="1" spans="1:11">
      <c r="A38" s="6" t="s">
        <v>16</v>
      </c>
      <c r="B38" s="6" t="s">
        <v>17</v>
      </c>
      <c r="C38" s="6">
        <v>1575830</v>
      </c>
      <c r="D38" s="6" t="s">
        <v>38</v>
      </c>
      <c r="E38" s="7" t="s">
        <v>19</v>
      </c>
      <c r="F38" s="7" t="s">
        <v>20</v>
      </c>
      <c r="G38" s="6" t="s">
        <v>39</v>
      </c>
      <c r="H38" s="6">
        <v>1</v>
      </c>
      <c r="I38" s="6">
        <v>30</v>
      </c>
      <c r="J38" s="6" t="s">
        <v>38</v>
      </c>
      <c r="K38" s="12" t="s">
        <v>46</v>
      </c>
    </row>
    <row r="41" spans="3:5">
      <c r="C41">
        <v>1575802</v>
      </c>
      <c r="D41" t="s">
        <v>63</v>
      </c>
      <c r="E41" t="str">
        <f>_xlfn.CONCAT(C41:D56)</f>
        <v>1575802/1575804/1575805/1575807/1575808/1575810/1575812/1575815/1575817/1575819/1575821/1575823/1575824/1575826/1575828/1575830</v>
      </c>
    </row>
    <row r="42" spans="3:4">
      <c r="C42">
        <v>1575804</v>
      </c>
      <c r="D42" t="s">
        <v>63</v>
      </c>
    </row>
    <row r="43" spans="3:4">
      <c r="C43">
        <v>1575805</v>
      </c>
      <c r="D43" t="s">
        <v>63</v>
      </c>
    </row>
    <row r="44" spans="3:4">
      <c r="C44">
        <v>1575807</v>
      </c>
      <c r="D44" t="s">
        <v>63</v>
      </c>
    </row>
    <row r="45" spans="3:4">
      <c r="C45">
        <v>1575808</v>
      </c>
      <c r="D45" t="s">
        <v>63</v>
      </c>
    </row>
    <row r="46" spans="3:4">
      <c r="C46">
        <v>1575810</v>
      </c>
      <c r="D46" t="s">
        <v>63</v>
      </c>
    </row>
    <row r="47" spans="3:4">
      <c r="C47">
        <v>1575812</v>
      </c>
      <c r="D47" t="s">
        <v>63</v>
      </c>
    </row>
    <row r="48" spans="3:4">
      <c r="C48">
        <v>1575815</v>
      </c>
      <c r="D48" t="s">
        <v>63</v>
      </c>
    </row>
    <row r="49" spans="3:4">
      <c r="C49">
        <v>1575817</v>
      </c>
      <c r="D49" t="s">
        <v>63</v>
      </c>
    </row>
    <row r="50" spans="3:4">
      <c r="C50">
        <v>1575819</v>
      </c>
      <c r="D50" t="s">
        <v>63</v>
      </c>
    </row>
    <row r="51" spans="3:4">
      <c r="C51">
        <v>1575821</v>
      </c>
      <c r="D51" t="s">
        <v>63</v>
      </c>
    </row>
    <row r="52" spans="3:4">
      <c r="C52">
        <v>1575823</v>
      </c>
      <c r="D52" t="s">
        <v>63</v>
      </c>
    </row>
    <row r="53" spans="3:4">
      <c r="C53">
        <v>1575824</v>
      </c>
      <c r="D53" t="s">
        <v>63</v>
      </c>
    </row>
    <row r="54" spans="3:4">
      <c r="C54">
        <v>1575826</v>
      </c>
      <c r="D54" t="s">
        <v>63</v>
      </c>
    </row>
    <row r="55" spans="3:4">
      <c r="C55">
        <v>1575828</v>
      </c>
      <c r="D55" t="s">
        <v>63</v>
      </c>
    </row>
    <row r="56" spans="3:3">
      <c r="C56">
        <v>1575830</v>
      </c>
    </row>
  </sheetData>
  <mergeCells count="2">
    <mergeCell ref="A1:S1"/>
    <mergeCell ref="A21:O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2025-02-27T02:55:00Z</dcterms:created>
  <dcterms:modified xsi:type="dcterms:W3CDTF">2025-02-27T05:32:34Z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6518A3A5D660426FAD24E5326FC7664D_13</vt:lpwstr>
  </property>
  <property fmtid="{D5CDD505-2E9C-101B-9397-08002B2CF9AE}" pid="3" name="KSOProductBuildVer">
    <vt:lpwstr>2052-12.1.0.20305</vt:lpwstr>
  </property>
</Properties>
</file>