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Format'!$A$22:$Q$40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<sst xmlns="http://schemas.openxmlformats.org/spreadsheetml/2006/main" count="514" uniqueCount="64">
  <si>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</si>
  <si>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</si>
  <si>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</si>
  <si>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</si>
  <si>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</si>
  <si>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</si>
  <si>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</si>
  <si>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</si>
  <si>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</si>
  <si>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</si>
  <si>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</si>
  <si>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</si>
  <si>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</si>
  <si>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</si>
  <si>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</si>
  <si>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F3963AX</t>
  </si>
  <si>
    <t>25 AU</t>
  </si>
  <si>
    <t>TOPTAN-5</t>
  </si>
  <si>
    <t>28.03.2025</t>
  </si>
  <si>
    <t>BN295 - LT.BROWN</t>
  </si>
  <si>
    <t>F3963AXTOP5A</t>
  </si>
  <si>
    <t>KAZAKHSTAN</t>
  </si>
  <si>
    <t>22.04.2025</t>
  </si>
  <si>
    <t>F3963AXKZKA</t>
  </si>
  <si>
    <t>TOPTAN-7</t>
  </si>
  <si>
    <t>F3963AXTOP7A</t>
  </si>
  <si>
    <t>EGYPT</t>
  </si>
  <si>
    <t>F3963AXDFA</t>
  </si>
  <si>
    <t>GEORGIA</t>
  </si>
  <si>
    <t>NORTH IRAQ</t>
  </si>
  <si>
    <t>MOROCCO</t>
  </si>
  <si>
    <t>UZBEKISTAN</t>
  </si>
  <si>
    <t>UKRAINE</t>
  </si>
  <si>
    <t>ALBANIA</t>
  </si>
  <si>
    <t>MOLDOVA</t>
  </si>
  <si>
    <t>SOUTH IRAQ</t>
  </si>
  <si>
    <t>MACEDONIA</t>
  </si>
  <si>
    <t>BOSNIA</t>
  </si>
  <si>
    <t>F3963AXDFA1</t>
  </si>
  <si>
    <t>-</t>
  </si>
  <si>
    <t>SERBIA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</si>
  <si>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</si>
  <si>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</si>
  <si>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</si>
  <si>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</si>
  <si>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</si>
  <si>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</si>
  <si>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</si>
  <si>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</si>
  <si>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</si>
  <si>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</si>
  <si>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</si>
  <si>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</si>
  <si>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</si>
  <si>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</si>
  <si>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</si>
  <si>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</si>
  <si>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</si>
  <si>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</si>
  <si>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</si>
  <si>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</si>
  <si>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</si>
  <si>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1603479/1603480/1603482/1603483/1603485/1603486/1603488/1603490/1603491/1603492/1603494/1603496/1603498</t>
  </si>
  <si>
    <t>腰卡数量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</si>
</sst>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5909090909091" customWidth="1"/>
    <col min="5" max="5" width="16.9363636363636" customWidth="1"/>
    <col min="6" max="6" width="18.4909090909091" customWidth="1"/>
    <col min="7" max="7" width="15.0818181818182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2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2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2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2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2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2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2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2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2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2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2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2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2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2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2">
        <v>2</v>
      </c>
      <c r="S18" s="2">
        <v>24</v>
      </c>
      <c r="T18" s="2">
        <v>0</v>
      </c>
      <c r="U18" s="2">
        <v>0</v>
      </c>
    </row>
    <row r="21" spans="1:40">
      <c r="A21" s="3" t="s">
        <v>42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10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6">
      <c r="A23" s="2" t="s">
        <v>15</v>
      </c>
      <c r="B23" s="2" t="s">
        <v>16</v>
      </c>
      <c r="C23" s="2">
        <v>1603474</v>
      </c>
      <c r="D23" s="2" t="s">
        <v>17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10</v>
      </c>
      <c r="J23" s="4">
        <v>15</v>
      </c>
      <c r="K23" s="4">
        <v>15</v>
      </c>
      <c r="L23" s="4">
        <v>15</v>
      </c>
      <c r="M23" s="2">
        <v>10</v>
      </c>
      <c r="N23" s="2">
        <v>5</v>
      </c>
      <c r="O23" s="2">
        <v>5</v>
      </c>
      <c r="P23" s="2" t="s">
        <v>17</v>
      </c>
    </row>
    <row r="24" spans="1:16">
      <c r="A24" s="2" t="s">
        <v>15</v>
      </c>
      <c r="B24" s="2" t="s">
        <v>16</v>
      </c>
      <c r="C24" s="2">
        <v>1603475</v>
      </c>
      <c r="D24" s="2" t="s">
        <v>21</v>
      </c>
      <c r="E24" s="4" t="s">
        <v>22</v>
      </c>
      <c r="F24" s="4" t="s">
        <v>19</v>
      </c>
      <c r="G24" s="4" t="s">
        <v>23</v>
      </c>
      <c r="H24" s="4">
        <v>1</v>
      </c>
      <c r="I24" s="4">
        <v>22</v>
      </c>
      <c r="J24" s="4">
        <v>33</v>
      </c>
      <c r="K24" s="4">
        <v>33</v>
      </c>
      <c r="L24" s="4">
        <v>33</v>
      </c>
      <c r="M24" s="2">
        <v>22</v>
      </c>
      <c r="N24" s="2">
        <v>11</v>
      </c>
      <c r="O24" s="2">
        <v>11</v>
      </c>
      <c r="P24" s="2" t="s">
        <v>21</v>
      </c>
    </row>
    <row r="25" spans="1:16">
      <c r="A25" s="2" t="s">
        <v>15</v>
      </c>
      <c r="B25" s="2" t="s">
        <v>16</v>
      </c>
      <c r="C25" s="2">
        <v>1603477</v>
      </c>
      <c r="D25" s="2" t="s">
        <v>24</v>
      </c>
      <c r="E25" s="4" t="s">
        <v>18</v>
      </c>
      <c r="F25" s="4" t="s">
        <v>19</v>
      </c>
      <c r="G25" s="4" t="s">
        <v>25</v>
      </c>
      <c r="H25" s="4">
        <v>1</v>
      </c>
      <c r="I25" s="4">
        <v>16</v>
      </c>
      <c r="J25" s="4">
        <v>24</v>
      </c>
      <c r="K25" s="4">
        <v>24</v>
      </c>
      <c r="L25" s="4">
        <v>24</v>
      </c>
      <c r="M25" s="2">
        <v>16</v>
      </c>
      <c r="N25" s="2">
        <v>8</v>
      </c>
      <c r="O25" s="2">
        <v>8</v>
      </c>
      <c r="P25" s="2" t="s">
        <v>24</v>
      </c>
    </row>
    <row r="26" spans="1:16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</row>
    <row r="27" spans="1:16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</row>
    <row r="28" spans="1:16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</row>
    <row r="29" spans="1:16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</row>
    <row r="30" spans="1:16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</row>
    <row r="31" spans="1:16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</row>
    <row r="32" spans="1:16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</row>
    <row r="33" spans="1:16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</row>
    <row r="34" spans="1:16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</row>
    <row r="35" spans="1:16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</row>
    <row r="36" spans="1:16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 t="s">
        <v>39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</row>
    <row r="37" spans="1:16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 t="s">
        <v>39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</row>
    <row r="38" spans="1:16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 t="s">
        <v>39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D26" workbookViewId="0">
      <selection activeCell="J45" sqref="J45:K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5909090909091" customWidth="1"/>
    <col min="5" max="5" width="22.6636363636364" customWidth="1"/>
    <col min="6" max="6" width="18.4909090909091" customWidth="1"/>
    <col min="7" max="7" width="15.0818181818182" customWidth="1"/>
    <col min="8" max="8" width="11.9545454545455" customWidth="1"/>
    <col min="9" max="15" width="9.13636363636364" customWidth="1"/>
    <col min="16" max="16" width="16.4636363636364" customWidth="1"/>
    <col min="17" max="17" width="16.4636363636364" style="2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44</v>
      </c>
      <c r="B2" s="3" t="s">
        <v>45</v>
      </c>
      <c r="C2" s="3" t="s">
        <v>46</v>
      </c>
      <c r="D2" s="3" t="s">
        <v>4</v>
      </c>
      <c r="E2" s="3" t="s">
        <v>47</v>
      </c>
      <c r="F2" s="3" t="s">
        <v>48</v>
      </c>
      <c r="G2" s="3" t="s">
        <v>49</v>
      </c>
      <c r="H2" s="3" t="s">
        <v>50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51</v>
      </c>
      <c r="Q2" s="3" t="s">
        <v>52</v>
      </c>
      <c r="R2" s="3" t="s">
        <v>53</v>
      </c>
      <c r="S2" s="3" t="s">
        <v>54</v>
      </c>
      <c r="T2" s="3" t="s">
        <v>55</v>
      </c>
      <c r="U2" s="3" t="s">
        <v>56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5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5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5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5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5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5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5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5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5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5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5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5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5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5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5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5">
        <v>2</v>
      </c>
      <c r="S18" s="2">
        <v>24</v>
      </c>
      <c r="T18" s="2">
        <v>0</v>
      </c>
      <c r="U18" s="2">
        <v>0</v>
      </c>
    </row>
    <row r="21" spans="1:40">
      <c r="A21" s="3" t="s">
        <v>57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44</v>
      </c>
      <c r="B22" s="3" t="s">
        <v>45</v>
      </c>
      <c r="C22" s="3" t="s">
        <v>46</v>
      </c>
      <c r="D22" s="3" t="s">
        <v>4</v>
      </c>
      <c r="E22" s="3" t="s">
        <v>47</v>
      </c>
      <c r="F22" s="3" t="s">
        <v>48</v>
      </c>
      <c r="G22" s="3" t="s">
        <v>49</v>
      </c>
      <c r="H22" s="3" t="s">
        <v>50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52</v>
      </c>
      <c r="Q22" s="3" t="s">
        <v>54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="1" customFormat="1" spans="1:17">
      <c r="A23" s="5" t="s">
        <v>15</v>
      </c>
      <c r="B23" s="5" t="s">
        <v>16</v>
      </c>
      <c r="C23" s="5">
        <v>1603474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10</v>
      </c>
      <c r="J23" s="6">
        <v>15</v>
      </c>
      <c r="K23" s="6">
        <v>15</v>
      </c>
      <c r="L23" s="6">
        <v>15</v>
      </c>
      <c r="M23" s="5">
        <v>10</v>
      </c>
      <c r="N23" s="5">
        <v>5</v>
      </c>
      <c r="O23" s="5">
        <v>5</v>
      </c>
      <c r="P23" s="5" t="s">
        <v>17</v>
      </c>
      <c r="Q23" s="5">
        <v>75</v>
      </c>
    </row>
    <row r="24" s="1" customFormat="1" spans="1:17">
      <c r="A24" s="5" t="s">
        <v>15</v>
      </c>
      <c r="B24" s="5" t="s">
        <v>16</v>
      </c>
      <c r="C24" s="5">
        <v>1603475</v>
      </c>
      <c r="D24" s="5" t="s">
        <v>21</v>
      </c>
      <c r="E24" s="6" t="s">
        <v>22</v>
      </c>
      <c r="F24" s="6" t="s">
        <v>19</v>
      </c>
      <c r="G24" s="6" t="s">
        <v>23</v>
      </c>
      <c r="H24" s="6">
        <v>1</v>
      </c>
      <c r="I24" s="6">
        <v>22</v>
      </c>
      <c r="J24" s="6">
        <v>33</v>
      </c>
      <c r="K24" s="6">
        <v>33</v>
      </c>
      <c r="L24" s="6">
        <v>33</v>
      </c>
      <c r="M24" s="5">
        <v>22</v>
      </c>
      <c r="N24" s="5">
        <v>11</v>
      </c>
      <c r="O24" s="5">
        <v>11</v>
      </c>
      <c r="P24" s="5" t="s">
        <v>21</v>
      </c>
      <c r="Q24" s="5">
        <v>165</v>
      </c>
    </row>
    <row r="25" s="1" customFormat="1" spans="1:17">
      <c r="A25" s="5" t="s">
        <v>15</v>
      </c>
      <c r="B25" s="5" t="s">
        <v>16</v>
      </c>
      <c r="C25" s="5">
        <v>1603477</v>
      </c>
      <c r="D25" s="5" t="s">
        <v>24</v>
      </c>
      <c r="E25" s="6" t="s">
        <v>18</v>
      </c>
      <c r="F25" s="6" t="s">
        <v>19</v>
      </c>
      <c r="G25" s="6" t="s">
        <v>25</v>
      </c>
      <c r="H25" s="6">
        <v>1</v>
      </c>
      <c r="I25" s="6">
        <v>16</v>
      </c>
      <c r="J25" s="6">
        <v>24</v>
      </c>
      <c r="K25" s="6">
        <v>24</v>
      </c>
      <c r="L25" s="6">
        <v>24</v>
      </c>
      <c r="M25" s="5">
        <v>16</v>
      </c>
      <c r="N25" s="5">
        <v>8</v>
      </c>
      <c r="O25" s="5">
        <v>8</v>
      </c>
      <c r="P25" s="5" t="s">
        <v>24</v>
      </c>
      <c r="Q25" s="5">
        <v>120</v>
      </c>
    </row>
    <row r="26" spans="1:17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  <c r="Q26" s="2">
        <v>90</v>
      </c>
    </row>
    <row r="27" spans="1:17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  <c r="Q27" s="2">
        <v>30</v>
      </c>
    </row>
    <row r="28" spans="1:17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  <c r="Q28" s="2">
        <v>75</v>
      </c>
    </row>
    <row r="29" spans="1:17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  <c r="Q29" s="2">
        <v>120</v>
      </c>
    </row>
    <row r="30" spans="1:17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  <c r="Q30" s="2">
        <v>15</v>
      </c>
    </row>
    <row r="31" spans="1:17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  <c r="Q31" s="2">
        <v>45</v>
      </c>
    </row>
    <row r="32" spans="1:17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  <c r="Q32" s="2">
        <v>30</v>
      </c>
    </row>
    <row r="33" spans="1:17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  <c r="Q33" s="2">
        <v>30</v>
      </c>
    </row>
    <row r="34" spans="1:17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  <c r="Q34" s="2">
        <v>75</v>
      </c>
    </row>
    <row r="35" spans="1:17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  <c r="Q35" s="2">
        <v>15</v>
      </c>
    </row>
    <row r="36" spans="1:17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>
        <v>0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  <c r="Q36" s="2">
        <v>24</v>
      </c>
    </row>
    <row r="37" spans="1:17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>
        <v>0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  <c r="Q37" s="2">
        <v>24</v>
      </c>
    </row>
    <row r="38" spans="1:17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>
        <v>0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  <c r="Q38" s="2">
        <v>24</v>
      </c>
    </row>
    <row r="39" spans="9:16">
      <c r="I39" s="2">
        <f t="shared" ref="I39:O39" si="0">SUM(I26:I38)</f>
        <v>70</v>
      </c>
      <c r="J39" s="2">
        <f t="shared" si="0"/>
        <v>111</v>
      </c>
      <c r="K39" s="2">
        <f t="shared" si="0"/>
        <v>111</v>
      </c>
      <c r="L39" s="2">
        <f t="shared" si="0"/>
        <v>123</v>
      </c>
      <c r="M39" s="2">
        <f t="shared" si="0"/>
        <v>88</v>
      </c>
      <c r="N39" s="2">
        <f t="shared" si="0"/>
        <v>47</v>
      </c>
      <c r="O39" s="2">
        <f t="shared" si="0"/>
        <v>47</v>
      </c>
      <c r="P39" s="2"/>
    </row>
    <row r="40" spans="9:17">
      <c r="I40" s="2">
        <f t="shared" ref="I40:O40" si="1">SUM(I23:I38)</f>
        <v>118</v>
      </c>
      <c r="J40" s="2">
        <f t="shared" si="1"/>
        <v>183</v>
      </c>
      <c r="K40" s="2">
        <f t="shared" si="1"/>
        <v>183</v>
      </c>
      <c r="L40" s="2">
        <f t="shared" si="1"/>
        <v>195</v>
      </c>
      <c r="M40" s="2">
        <f t="shared" si="1"/>
        <v>136</v>
      </c>
      <c r="N40" s="2">
        <f t="shared" si="1"/>
        <v>71</v>
      </c>
      <c r="O40" s="2">
        <f t="shared" si="1"/>
        <v>71</v>
      </c>
      <c r="P40" s="2"/>
      <c r="Q40" s="2">
        <f>SUM(Q23:Q38)</f>
        <v>957</v>
      </c>
    </row>
    <row r="44" spans="8:8">
      <c r="H44" s="7" t="s">
        <v>58</v>
      </c>
    </row>
    <row r="45" spans="8:16">
      <c r="H45" s="8" t="s">
        <v>59</v>
      </c>
      <c r="I45" s="9">
        <v>28</v>
      </c>
      <c r="J45" s="9">
        <v>30</v>
      </c>
      <c r="K45" s="9">
        <v>32</v>
      </c>
      <c r="L45" s="9">
        <v>34</v>
      </c>
      <c r="M45" s="9">
        <v>36</v>
      </c>
      <c r="N45" s="9">
        <v>38</v>
      </c>
      <c r="O45" s="9">
        <v>40</v>
      </c>
      <c r="P45" s="8" t="s">
        <v>60</v>
      </c>
    </row>
    <row r="46" ht="101.5" spans="8:16">
      <c r="H46" s="8" t="s">
        <v>61</v>
      </c>
      <c r="I46" s="10">
        <f>SUM(I26:I38)</f>
        <v>70</v>
      </c>
      <c r="J46" s="10">
        <f t="shared" ref="J46:O46" si="2">SUM(J26:J38)</f>
        <v>111</v>
      </c>
      <c r="K46" s="10">
        <f t="shared" si="2"/>
        <v>111</v>
      </c>
      <c r="L46" s="10">
        <f t="shared" si="2"/>
        <v>123</v>
      </c>
      <c r="M46" s="10">
        <f t="shared" si="2"/>
        <v>88</v>
      </c>
      <c r="N46" s="10">
        <f t="shared" si="2"/>
        <v>47</v>
      </c>
      <c r="O46" s="10">
        <f t="shared" si="2"/>
        <v>47</v>
      </c>
      <c r="P46" s="10" t="s">
        <v>62</v>
      </c>
    </row>
    <row r="50" spans="9:9">
      <c r="I50" s="7" t="s">
        <v>63</v>
      </c>
    </row>
    <row r="51" spans="9:15">
      <c r="I51" s="11">
        <v>28</v>
      </c>
      <c r="J51" s="11">
        <v>30</v>
      </c>
      <c r="K51" s="11">
        <v>32</v>
      </c>
      <c r="L51" s="11">
        <v>34</v>
      </c>
      <c r="M51" s="11">
        <v>36</v>
      </c>
      <c r="N51" s="11">
        <v>38</v>
      </c>
      <c r="O51" s="11">
        <v>40</v>
      </c>
    </row>
    <row r="52" spans="9:15">
      <c r="I52" s="12">
        <f>SUM(I23:I38)</f>
        <v>118</v>
      </c>
      <c r="J52" s="12">
        <f t="shared" ref="J52:O52" si="3">SUM(J23:J38)</f>
        <v>183</v>
      </c>
      <c r="K52" s="12">
        <f t="shared" si="3"/>
        <v>183</v>
      </c>
      <c r="L52" s="12">
        <f t="shared" si="3"/>
        <v>195</v>
      </c>
      <c r="M52" s="12">
        <f t="shared" si="3"/>
        <v>136</v>
      </c>
      <c r="N52" s="12">
        <f t="shared" si="3"/>
        <v>71</v>
      </c>
      <c r="O52" s="12">
        <f t="shared" si="3"/>
        <v>71</v>
      </c>
    </row>
  </sheetData>
  <autoFilter xmlns:etc="http://www.wps.cn/officeDocument/2017/etCustomData" ref="A22:Q40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2025-02-24T01:11:00Z</dcterms:created>
  <dcterms:modified xsi:type="dcterms:W3CDTF">2025-02-28T15:43:19Z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29C42091463249C1B39315DD8AFC7A81_12</vt:lpwstr>
  </property>
  <property fmtid="{D5CDD505-2E9C-101B-9397-08002B2CF9AE}" pid="3" name="KSOProductBuildVer">
    <vt:lpwstr>2052-12.1.0.20305</vt:lpwstr>
  </property>
</Properties>
</file>