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价格牌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<sst xmlns="http://schemas.openxmlformats.org/spreadsheetml/2006/main" count="12" uniqueCount="12">
  <si>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4786-115-800 连衣裙 中国
60407-D</t>
  </si>
  <si>
    <t>损耗</t>
  </si>
  <si>
    <t>尺码</t>
  </si>
  <si>
    <t>订单数量</t>
  </si>
  <si>
    <t>加5%后的数量</t>
  </si>
  <si>
    <t>发芙蓉数量</t>
  </si>
  <si>
    <t>需发丽豪 数量</t>
  </si>
  <si>
    <t>XS</t>
  </si>
  <si>
    <t>S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</si>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</sst>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6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8" borderId="6" applyNumberFormat="0" applyAlignment="0" applyProtection="0">
      <alignment vertical="center"/>
    </xf>
    <xf numFmtId="0" fontId="14" fillId="9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workbookViewId="0">
      <selection activeCell="G14" sqref="G14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s="1" customFormat="1" ht="37" customHeight="1" spans="1:9">
      <c r="A1" s="3" t="s">
        <v>0</v>
      </c>
      <c r="B1" s="4"/>
      <c r="C1" s="4"/>
      <c r="D1" s="4"/>
      <c r="E1" s="4"/>
      <c r="F1" s="5"/>
      <c r="G1" s="5"/>
      <c r="H1" s="5"/>
      <c r="I1" s="4"/>
    </row>
    <row r="2" s="1" customFormat="1" ht="20" customHeight="1" spans="1:9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/>
      <c r="G2" s="9"/>
      <c r="H2" s="10"/>
      <c r="I2" s="6" t="s">
        <v>6</v>
      </c>
    </row>
    <row r="3" s="1" customFormat="1" ht="20" customHeight="1" spans="1:9">
      <c r="A3" s="4">
        <v>1.05</v>
      </c>
      <c r="B3" s="6" t="s">
        <v>7</v>
      </c>
      <c r="C3" s="6">
        <v>7039</v>
      </c>
      <c r="D3" s="6">
        <f t="shared" ref="D3:D7" si="0">A3*C3</f>
        <v>7390.95</v>
      </c>
      <c r="E3" s="7">
        <v>2346</v>
      </c>
      <c r="F3" s="8"/>
      <c r="G3" s="9"/>
      <c r="H3" s="9"/>
      <c r="I3" s="6">
        <f>D3-E3-F3-G3-H3</f>
        <v>5044.95</v>
      </c>
    </row>
    <row r="4" s="1" customFormat="1" ht="20" customHeight="1" spans="1:9">
      <c r="A4" s="4">
        <v>1.05</v>
      </c>
      <c r="B4" s="6" t="s">
        <v>8</v>
      </c>
      <c r="C4" s="6">
        <v>8231</v>
      </c>
      <c r="D4" s="6">
        <f t="shared" si="0"/>
        <v>8642.55</v>
      </c>
      <c r="E4" s="7">
        <v>2744</v>
      </c>
      <c r="F4" s="8"/>
      <c r="G4" s="9"/>
      <c r="H4" s="9"/>
      <c r="I4" s="6">
        <f>D4-E4-F4-G4-H4</f>
        <v>5898.55</v>
      </c>
    </row>
    <row r="5" s="1" customFormat="1" ht="20" customHeight="1" spans="1:9">
      <c r="A5" s="4">
        <v>1.05</v>
      </c>
      <c r="B5" s="6" t="s">
        <v>9</v>
      </c>
      <c r="C5" s="6">
        <v>7864</v>
      </c>
      <c r="D5" s="6">
        <f t="shared" si="0"/>
        <v>8257.2</v>
      </c>
      <c r="E5" s="7">
        <v>2699</v>
      </c>
      <c r="F5" s="8"/>
      <c r="G5" s="9"/>
      <c r="H5" s="9"/>
      <c r="I5" s="6">
        <f>D5-E5-F5-G5-H5</f>
        <v>5558.2</v>
      </c>
    </row>
    <row r="6" s="1" customFormat="1" ht="20" customHeight="1" spans="1:9">
      <c r="A6" s="4">
        <v>1.05</v>
      </c>
      <c r="B6" s="6" t="s">
        <v>10</v>
      </c>
      <c r="C6" s="6">
        <v>4529</v>
      </c>
      <c r="D6" s="6">
        <f t="shared" si="0"/>
        <v>4755.45</v>
      </c>
      <c r="E6" s="7">
        <v>1510</v>
      </c>
      <c r="F6" s="8"/>
      <c r="G6" s="9"/>
      <c r="H6" s="9"/>
      <c r="I6" s="6">
        <f>D6-E6-F6-G6-H6</f>
        <v>3245.45</v>
      </c>
    </row>
    <row r="7" s="1" customFormat="1" ht="20" customHeight="1" spans="1:9">
      <c r="A7" s="4">
        <v>1.05</v>
      </c>
      <c r="B7" s="6" t="s">
        <v>11</v>
      </c>
      <c r="C7" s="6">
        <v>2938</v>
      </c>
      <c r="D7" s="6">
        <f t="shared" si="0"/>
        <v>3084.9</v>
      </c>
      <c r="E7" s="7">
        <v>979</v>
      </c>
      <c r="F7" s="8"/>
      <c r="G7" s="9"/>
      <c r="H7" s="9"/>
      <c r="I7" s="6">
        <f>D7-E7-F7-G7-H7</f>
        <v>2105.9</v>
      </c>
    </row>
    <row r="8" s="1" customFormat="1" spans="1:9">
      <c r="A8" s="11"/>
      <c r="B8" s="11"/>
      <c r="C8" s="11">
        <f t="shared" ref="C8:G8" si="1">SUM(C3:C7)</f>
        <v>30601</v>
      </c>
      <c r="D8" s="11">
        <f t="shared" si="1"/>
        <v>32131.05</v>
      </c>
      <c r="E8" s="11">
        <f t="shared" si="1"/>
        <v>10278</v>
      </c>
      <c r="F8" s="11"/>
      <c r="G8" s="11"/>
      <c r="H8" s="12"/>
      <c r="I8" s="11">
        <f>SUM(I3:I7)</f>
        <v>21853.05</v>
      </c>
    </row>
    <row r="9" s="1" customFormat="1" spans="8:8">
      <c r="H9" s="2"/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价格牌明细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2025-03-04T02:39:26Z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0AF1E6B103C04EA8B5AD40A792CDF8B6_12</vt:lpwstr>
  </property>
</Properties>
</file>