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C:\Users\user\Desktop\PEPE JEAN--AW25MC季大货资料\2)SUSSY系列--2个款\大货采购信息\"/>
    </mc:Choice>
  </mc:AlternateContent>
  <xr:revisionPtr revIDLastSave="0" documentId="13_ncr:1_{B84E6656-F396-4BDC-8AC9-C277D957F53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USSY VEST款" sheetId="5" r:id="rId1"/>
    <sheet name="SUSSY SHORT款" sheetId="1" r:id="rId2"/>
  </sheets>
  <definedNames>
    <definedName name="_xlnm.Print_Area" localSheetId="1">'SUSSY SHORT款'!$A$1:$J$7</definedName>
    <definedName name="_xlnm.Print_Area" localSheetId="0">'SUSSY VEST款'!$A$1:$J$7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" i="5" l="1"/>
  <c r="G7" i="5"/>
  <c r="F7" i="5"/>
  <c r="J4" i="5"/>
  <c r="I7" i="5"/>
  <c r="I6" i="5"/>
  <c r="H6" i="5"/>
  <c r="G6" i="5"/>
  <c r="F6" i="5"/>
  <c r="E6" i="5"/>
  <c r="F7" i="1"/>
  <c r="G7" i="1"/>
  <c r="H7" i="1"/>
  <c r="I7" i="1"/>
  <c r="E7" i="1"/>
  <c r="F6" i="1"/>
  <c r="G6" i="1"/>
  <c r="H6" i="1"/>
  <c r="I6" i="1"/>
  <c r="E6" i="1"/>
  <c r="J6" i="1" s="1"/>
  <c r="J4" i="1"/>
  <c r="J6" i="5" l="1"/>
  <c r="E7" i="5"/>
  <c r="J7" i="5" s="1"/>
  <c r="J7" i="1"/>
</calcChain>
</file>

<file path=xl/sharedStrings.xml><?xml version="1.0" encoding="utf-8"?>
<sst xmlns="http://schemas.openxmlformats.org/spreadsheetml/2006/main" count="38" uniqueCount="21">
  <si>
    <t>XS</t>
    <phoneticPr fontId="1" type="noConversion"/>
  </si>
  <si>
    <t>S</t>
    <phoneticPr fontId="1" type="noConversion"/>
  </si>
  <si>
    <t>M</t>
    <phoneticPr fontId="1" type="noConversion"/>
  </si>
  <si>
    <t>L</t>
    <phoneticPr fontId="1" type="noConversion"/>
  </si>
  <si>
    <t>XL</t>
    <phoneticPr fontId="1" type="noConversion"/>
  </si>
  <si>
    <r>
      <rPr>
        <b/>
        <sz val="16"/>
        <color theme="1"/>
        <rFont val="等线"/>
        <family val="3"/>
        <charset val="134"/>
      </rPr>
      <t>款号</t>
    </r>
    <phoneticPr fontId="1" type="noConversion"/>
  </si>
  <si>
    <r>
      <rPr>
        <b/>
        <sz val="16"/>
        <color theme="1"/>
        <rFont val="等线"/>
        <family val="3"/>
        <charset val="134"/>
      </rPr>
      <t>款号描述</t>
    </r>
    <phoneticPr fontId="1" type="noConversion"/>
  </si>
  <si>
    <r>
      <rPr>
        <b/>
        <sz val="16"/>
        <color theme="1"/>
        <rFont val="等线"/>
        <family val="3"/>
        <charset val="134"/>
      </rPr>
      <t>品名</t>
    </r>
    <phoneticPr fontId="1" type="noConversion"/>
  </si>
  <si>
    <r>
      <rPr>
        <b/>
        <sz val="16"/>
        <color theme="1"/>
        <rFont val="等线"/>
        <family val="3"/>
        <charset val="134"/>
      </rPr>
      <t>成衣件数</t>
    </r>
    <phoneticPr fontId="1" type="noConversion"/>
  </si>
  <si>
    <r>
      <rPr>
        <b/>
        <sz val="16"/>
        <color theme="1"/>
        <rFont val="等线"/>
        <family val="3"/>
        <charset val="134"/>
      </rPr>
      <t>规格号</t>
    </r>
    <phoneticPr fontId="1" type="noConversion"/>
  </si>
  <si>
    <r>
      <rPr>
        <b/>
        <sz val="16"/>
        <color theme="1"/>
        <rFont val="等线"/>
        <family val="3"/>
        <charset val="134"/>
      </rPr>
      <t>合计</t>
    </r>
    <phoneticPr fontId="1" type="noConversion"/>
  </si>
  <si>
    <r>
      <rPr>
        <sz val="20"/>
        <color theme="1"/>
        <rFont val="等线"/>
        <family val="2"/>
      </rPr>
      <t>主标</t>
    </r>
    <phoneticPr fontId="1" type="noConversion"/>
  </si>
  <si>
    <r>
      <rPr>
        <sz val="20"/>
        <color theme="1"/>
        <rFont val="等线"/>
        <family val="2"/>
      </rPr>
      <t>订料损耗</t>
    </r>
    <phoneticPr fontId="1" type="noConversion"/>
  </si>
  <si>
    <r>
      <rPr>
        <sz val="20"/>
        <color theme="1"/>
        <rFont val="等线"/>
        <family val="2"/>
      </rPr>
      <t>采购数量</t>
    </r>
    <phoneticPr fontId="1" type="noConversion"/>
  </si>
  <si>
    <r>
      <rPr>
        <sz val="20"/>
        <color theme="1"/>
        <rFont val="宋体"/>
        <family val="2"/>
        <charset val="134"/>
      </rPr>
      <t>规格号</t>
    </r>
    <phoneticPr fontId="1" type="noConversion"/>
  </si>
  <si>
    <t>SUSSY VEST</t>
    <phoneticPr fontId="1" type="noConversion"/>
  </si>
  <si>
    <t>PL4024359</t>
    <phoneticPr fontId="1" type="noConversion"/>
  </si>
  <si>
    <r>
      <t>PEPE JEANS</t>
    </r>
    <r>
      <rPr>
        <b/>
        <sz val="24"/>
        <color theme="1"/>
        <rFont val="等线"/>
        <family val="2"/>
      </rPr>
      <t>客户</t>
    </r>
    <r>
      <rPr>
        <b/>
        <sz val="24"/>
        <color theme="1"/>
        <rFont val="Arial"/>
        <family val="2"/>
      </rPr>
      <t>AW25MC</t>
    </r>
    <r>
      <rPr>
        <b/>
        <sz val="24"/>
        <color theme="1"/>
        <rFont val="等线"/>
        <family val="2"/>
      </rPr>
      <t>季</t>
    </r>
    <r>
      <rPr>
        <b/>
        <sz val="24"/>
        <color theme="1"/>
        <rFont val="Arial"/>
        <family val="2"/>
      </rPr>
      <t>SUSSY</t>
    </r>
    <r>
      <rPr>
        <b/>
        <sz val="24"/>
        <color theme="1"/>
        <rFont val="等线"/>
        <family val="2"/>
      </rPr>
      <t>系列</t>
    </r>
    <r>
      <rPr>
        <b/>
        <sz val="24"/>
        <color theme="1"/>
        <rFont val="Arial"/>
        <family val="2"/>
      </rPr>
      <t>SUSSY VEST</t>
    </r>
    <r>
      <rPr>
        <b/>
        <sz val="24"/>
        <color theme="1"/>
        <rFont val="等线"/>
        <family val="2"/>
      </rPr>
      <t>款主标及规格号大货最终数量</t>
    </r>
    <phoneticPr fontId="1" type="noConversion"/>
  </si>
  <si>
    <t>SUSSY SHORT</t>
    <phoneticPr fontId="1" type="noConversion"/>
  </si>
  <si>
    <r>
      <t>PEPE JEANS</t>
    </r>
    <r>
      <rPr>
        <b/>
        <sz val="24"/>
        <color theme="1"/>
        <rFont val="等线"/>
        <family val="2"/>
      </rPr>
      <t>客户</t>
    </r>
    <r>
      <rPr>
        <b/>
        <sz val="24"/>
        <color theme="1"/>
        <rFont val="Arial"/>
        <family val="2"/>
      </rPr>
      <t>AW25MC</t>
    </r>
    <r>
      <rPr>
        <b/>
        <sz val="24"/>
        <color theme="1"/>
        <rFont val="等线"/>
        <family val="2"/>
      </rPr>
      <t>季</t>
    </r>
    <r>
      <rPr>
        <b/>
        <sz val="24"/>
        <color theme="1"/>
        <rFont val="Arial"/>
        <family val="2"/>
      </rPr>
      <t>SUSSY</t>
    </r>
    <r>
      <rPr>
        <b/>
        <sz val="24"/>
        <color theme="1"/>
        <rFont val="等线"/>
        <family val="2"/>
      </rPr>
      <t>系列</t>
    </r>
    <r>
      <rPr>
        <b/>
        <sz val="24"/>
        <color theme="1"/>
        <rFont val="Arial"/>
        <family val="2"/>
      </rPr>
      <t>SUSSY SHORT</t>
    </r>
    <r>
      <rPr>
        <b/>
        <sz val="24"/>
        <color theme="1"/>
        <rFont val="等线"/>
        <family val="2"/>
      </rPr>
      <t>款主标及规格号大货最终数量</t>
    </r>
    <phoneticPr fontId="1" type="noConversion"/>
  </si>
  <si>
    <t>PL4024339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</si>
</sst>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0_ "/>
  </numFmts>
  <fonts count="13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2"/>
      <name val="宋体"/>
      <family val="3"/>
      <charset val="134"/>
    </font>
    <font>
      <b/>
      <sz val="20"/>
      <name val="Arial"/>
      <family val="2"/>
    </font>
    <font>
      <sz val="11"/>
      <color theme="1"/>
      <name val="等线"/>
      <family val="3"/>
      <charset val="134"/>
      <scheme val="minor"/>
    </font>
    <font>
      <sz val="20"/>
      <color theme="1"/>
      <name val="Arial"/>
      <family val="2"/>
    </font>
    <font>
      <sz val="11"/>
      <color theme="1"/>
      <name val="Arial"/>
      <family val="2"/>
    </font>
    <font>
      <b/>
      <sz val="16"/>
      <color theme="1"/>
      <name val="Arial"/>
      <family val="2"/>
    </font>
    <font>
      <b/>
      <sz val="16"/>
      <color theme="1"/>
      <name val="等线"/>
      <family val="3"/>
      <charset val="134"/>
    </font>
    <font>
      <sz val="20"/>
      <color theme="1"/>
      <name val="等线"/>
      <family val="2"/>
    </font>
    <font>
      <sz val="20"/>
      <color theme="1"/>
      <name val="宋体"/>
      <family val="2"/>
      <charset val="134"/>
    </font>
    <font>
      <b/>
      <sz val="24"/>
      <color theme="1"/>
      <name val="Arial"/>
      <family val="2"/>
    </font>
    <font>
      <b/>
      <sz val="24"/>
      <color theme="1"/>
      <name val="等线"/>
      <family val="2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2" fillId="0" borderId="0"/>
    <xf numFmtId="0" fontId="2" fillId="0" borderId="0" applyNumberFormat="0" applyFill="0" applyBorder="0" applyAlignment="0">
      <protection locked="0"/>
    </xf>
    <xf numFmtId="0" fontId="4" fillId="0" borderId="0"/>
    <xf numFmtId="0" fontId="4" fillId="0" borderId="0"/>
  </cellStyleXfs>
  <cellXfs count="19">
    <xf numFmtId="0" fontId="0" fillId="0" borderId="0" xfId="0"/>
    <xf numFmtId="0" fontId="6" fillId="0" borderId="0" xfId="0" applyFont="1" applyAlignment="1">
      <alignment vertical="center" wrapText="1"/>
    </xf>
    <xf numFmtId="0" fontId="7" fillId="3" borderId="1" xfId="0" applyFont="1" applyFill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0" fontId="5" fillId="0" borderId="1" xfId="0" applyNumberFormat="1" applyFont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177" fontId="5" fillId="4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77" fontId="5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176" fontId="3" fillId="0" borderId="2" xfId="1" applyNumberFormat="1" applyFont="1" applyFill="1" applyBorder="1" applyAlignment="1">
      <alignment horizontal="center" vertical="center" wrapText="1"/>
    </xf>
    <xf numFmtId="176" fontId="3" fillId="0" borderId="2" xfId="1" applyNumberFormat="1" applyFont="1" applyFill="1" applyBorder="1" applyAlignment="1">
      <alignment horizontal="center" vertical="center" wrapText="1"/>
    </xf>
  </cellXfs>
  <cellStyles count="5">
    <cellStyle name="_x0004_ 2" xfId="2" xr:uid="{0FCCB60A-F69B-4F84-AC8C-E22672D9FEA6}"/>
    <cellStyle name="常规" xfId="0" builtinId="0"/>
    <cellStyle name="常规 2" xfId="3" xr:uid="{A69F0A8D-EBE2-4E46-A4EB-08D17D8C3159}"/>
    <cellStyle name="常规 3" xfId="4" xr:uid="{1A37CB2F-72D2-4A97-A72C-847B2A21E75D}"/>
    <cellStyle name="常规 4" xfId="1" xr:uid="{9DE04847-1A7F-4B4A-B96A-996A0F8AB6A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06DB6-2B6F-441F-B313-85C55E1EBCB1}">
  <sheetPr>
    <pageSetUpPr fitToPage="1"/>
  </sheetPr>
  <dimension ref="A1:J7"/>
  <sheetViews>
    <sheetView tabSelected="1" workbookViewId="0">
      <selection activeCell="B11" sqref="B10:B11"/>
    </sheetView>
  </sheetViews>
  <sheetFormatPr defaultRowHeight="13.8" x14ac:dyDescent="0.25"/>
  <cols>
    <col min="1" max="2" width="28.21875" style="1" customWidth="1"/>
    <col min="3" max="3" width="23.109375" style="1" customWidth="1"/>
    <col min="4" max="4" width="19.21875" style="1" customWidth="1"/>
    <col min="5" max="9" width="15.109375" style="1" customWidth="1"/>
    <col min="10" max="10" width="18.109375" style="1" customWidth="1"/>
    <col min="11" max="16384" width="8.88671875" style="1"/>
  </cols>
  <sheetData>
    <row r="1" spans="1:10" ht="48.6" customHeight="1" x14ac:dyDescent="0.25">
      <c r="A1" s="16" t="s">
        <v>17</v>
      </c>
      <c r="B1" s="16"/>
      <c r="C1" s="16"/>
      <c r="D1" s="16"/>
      <c r="E1" s="16"/>
      <c r="F1" s="16"/>
      <c r="G1" s="16"/>
      <c r="H1" s="16"/>
      <c r="I1" s="16"/>
      <c r="J1" s="16"/>
    </row>
    <row r="2" spans="1:10" ht="28.2" customHeight="1" x14ac:dyDescent="0.25">
      <c r="A2" s="12" t="s">
        <v>5</v>
      </c>
      <c r="B2" s="12" t="s">
        <v>6</v>
      </c>
      <c r="C2" s="12" t="s">
        <v>7</v>
      </c>
      <c r="D2" s="12" t="s">
        <v>8</v>
      </c>
      <c r="E2" s="11" t="s">
        <v>9</v>
      </c>
      <c r="F2" s="11"/>
      <c r="G2" s="11"/>
      <c r="H2" s="11"/>
      <c r="I2" s="11"/>
      <c r="J2" s="11" t="s">
        <v>10</v>
      </c>
    </row>
    <row r="3" spans="1:10" ht="28.2" customHeight="1" x14ac:dyDescent="0.25">
      <c r="A3" s="13"/>
      <c r="B3" s="13"/>
      <c r="C3" s="13"/>
      <c r="D3" s="13"/>
      <c r="E3" s="2" t="s">
        <v>0</v>
      </c>
      <c r="F3" s="2" t="s">
        <v>1</v>
      </c>
      <c r="G3" s="2" t="s">
        <v>2</v>
      </c>
      <c r="H3" s="2" t="s">
        <v>3</v>
      </c>
      <c r="I3" s="2" t="s">
        <v>4</v>
      </c>
      <c r="J3" s="11"/>
    </row>
    <row r="4" spans="1:10" ht="28.2" customHeight="1" x14ac:dyDescent="0.25">
      <c r="A4" s="14"/>
      <c r="B4" s="14"/>
      <c r="C4" s="14"/>
      <c r="D4" s="14"/>
      <c r="E4" s="18">
        <v>133</v>
      </c>
      <c r="F4" s="18">
        <v>294</v>
      </c>
      <c r="G4" s="18">
        <v>301</v>
      </c>
      <c r="H4" s="18">
        <v>204</v>
      </c>
      <c r="I4" s="18">
        <v>98</v>
      </c>
      <c r="J4" s="3">
        <f>SUM(E4:I4)</f>
        <v>1030</v>
      </c>
    </row>
    <row r="5" spans="1:10" ht="39" customHeight="1" x14ac:dyDescent="0.25">
      <c r="A5" s="15" t="s">
        <v>20</v>
      </c>
      <c r="B5" s="15" t="s">
        <v>15</v>
      </c>
      <c r="C5" s="10"/>
      <c r="D5" s="4" t="s">
        <v>12</v>
      </c>
      <c r="E5" s="5">
        <v>1.03E-2</v>
      </c>
      <c r="F5" s="5">
        <v>1.03E-2</v>
      </c>
      <c r="G5" s="5">
        <v>1.03E-2</v>
      </c>
      <c r="H5" s="5">
        <v>1.03E-2</v>
      </c>
      <c r="I5" s="5">
        <v>1.03E-2</v>
      </c>
      <c r="J5" s="4"/>
    </row>
    <row r="6" spans="1:10" ht="39" customHeight="1" x14ac:dyDescent="0.25">
      <c r="A6" s="15"/>
      <c r="B6" s="15"/>
      <c r="C6" s="6" t="s">
        <v>11</v>
      </c>
      <c r="D6" s="6" t="s">
        <v>13</v>
      </c>
      <c r="E6" s="7">
        <f>E4*E5*100</f>
        <v>136.99</v>
      </c>
      <c r="F6" s="7">
        <f t="shared" ref="F6:I6" si="0">F4*F5*100</f>
        <v>302.82</v>
      </c>
      <c r="G6" s="7">
        <f t="shared" si="0"/>
        <v>310.02999999999997</v>
      </c>
      <c r="H6" s="7">
        <f t="shared" si="0"/>
        <v>210.12</v>
      </c>
      <c r="I6" s="7">
        <f t="shared" si="0"/>
        <v>100.94000000000001</v>
      </c>
      <c r="J6" s="7">
        <f>SUM(E6:I6)</f>
        <v>1060.8999999999999</v>
      </c>
    </row>
    <row r="7" spans="1:10" ht="39" customHeight="1" x14ac:dyDescent="0.25">
      <c r="A7" s="15"/>
      <c r="B7" s="15"/>
      <c r="C7" s="8" t="s">
        <v>14</v>
      </c>
      <c r="D7" s="8" t="s">
        <v>13</v>
      </c>
      <c r="E7" s="9">
        <f>E4*E5*100</f>
        <v>136.99</v>
      </c>
      <c r="F7" s="9">
        <f t="shared" ref="F7:I7" si="1">F4*F5*100</f>
        <v>302.82</v>
      </c>
      <c r="G7" s="9">
        <f t="shared" si="1"/>
        <v>310.02999999999997</v>
      </c>
      <c r="H7" s="9">
        <f t="shared" si="1"/>
        <v>210.12</v>
      </c>
      <c r="I7" s="9">
        <f t="shared" si="1"/>
        <v>100.94000000000001</v>
      </c>
      <c r="J7" s="9">
        <f>SUM(E7:I7)</f>
        <v>1060.8999999999999</v>
      </c>
    </row>
  </sheetData>
  <mergeCells count="9">
    <mergeCell ref="A5:A7"/>
    <mergeCell ref="B5:B7"/>
    <mergeCell ref="A1:J1"/>
    <mergeCell ref="A2:A4"/>
    <mergeCell ref="B2:B4"/>
    <mergeCell ref="C2:C4"/>
    <mergeCell ref="D2:D4"/>
    <mergeCell ref="E2:I2"/>
    <mergeCell ref="J2:J3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6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7"/>
  <sheetViews>
    <sheetView workbookViewId="0">
      <selection activeCell="C14" sqref="C14"/>
    </sheetView>
  </sheetViews>
  <sheetFormatPr defaultRowHeight="13.8" x14ac:dyDescent="0.25"/>
  <cols>
    <col min="1" max="2" width="28.21875" style="1" customWidth="1"/>
    <col min="3" max="3" width="23.109375" style="1" customWidth="1"/>
    <col min="4" max="4" width="19.21875" style="1" customWidth="1"/>
    <col min="5" max="9" width="15.109375" style="1" customWidth="1"/>
    <col min="10" max="10" width="18.109375" style="1" customWidth="1"/>
    <col min="11" max="16384" width="8.88671875" style="1"/>
  </cols>
  <sheetData>
    <row r="1" spans="1:10" ht="48.6" customHeight="1" x14ac:dyDescent="0.25">
      <c r="A1" s="16" t="s">
        <v>19</v>
      </c>
      <c r="B1" s="16"/>
      <c r="C1" s="16"/>
      <c r="D1" s="16"/>
      <c r="E1" s="16"/>
      <c r="F1" s="16"/>
      <c r="G1" s="16"/>
      <c r="H1" s="16"/>
      <c r="I1" s="16"/>
      <c r="J1" s="16"/>
    </row>
    <row r="2" spans="1:10" ht="28.2" customHeight="1" x14ac:dyDescent="0.25">
      <c r="A2" s="12" t="s">
        <v>5</v>
      </c>
      <c r="B2" s="12" t="s">
        <v>6</v>
      </c>
      <c r="C2" s="12" t="s">
        <v>7</v>
      </c>
      <c r="D2" s="12" t="s">
        <v>8</v>
      </c>
      <c r="E2" s="11" t="s">
        <v>9</v>
      </c>
      <c r="F2" s="11"/>
      <c r="G2" s="11"/>
      <c r="H2" s="11"/>
      <c r="I2" s="11"/>
      <c r="J2" s="11" t="s">
        <v>10</v>
      </c>
    </row>
    <row r="3" spans="1:10" ht="28.2" customHeight="1" x14ac:dyDescent="0.25">
      <c r="A3" s="13"/>
      <c r="B3" s="13"/>
      <c r="C3" s="13"/>
      <c r="D3" s="13"/>
      <c r="E3" s="2" t="s">
        <v>0</v>
      </c>
      <c r="F3" s="2" t="s">
        <v>1</v>
      </c>
      <c r="G3" s="2" t="s">
        <v>2</v>
      </c>
      <c r="H3" s="2" t="s">
        <v>3</v>
      </c>
      <c r="I3" s="2" t="s">
        <v>4</v>
      </c>
      <c r="J3" s="11"/>
    </row>
    <row r="4" spans="1:10" ht="28.2" customHeight="1" x14ac:dyDescent="0.25">
      <c r="A4" s="14"/>
      <c r="B4" s="14"/>
      <c r="C4" s="14"/>
      <c r="D4" s="14"/>
      <c r="E4" s="17">
        <v>844</v>
      </c>
      <c r="F4" s="17">
        <v>1620</v>
      </c>
      <c r="G4" s="17">
        <v>1657</v>
      </c>
      <c r="H4" s="17">
        <v>1039</v>
      </c>
      <c r="I4" s="17">
        <v>374</v>
      </c>
      <c r="J4" s="3">
        <f>SUM(E4:I4)</f>
        <v>5534</v>
      </c>
    </row>
    <row r="5" spans="1:10" ht="39" customHeight="1" x14ac:dyDescent="0.25">
      <c r="A5" s="15" t="s">
        <v>16</v>
      </c>
      <c r="B5" s="15" t="s">
        <v>18</v>
      </c>
      <c r="C5" s="10"/>
      <c r="D5" s="4" t="s">
        <v>12</v>
      </c>
      <c r="E5" s="5">
        <v>1.0200000000000001E-2</v>
      </c>
      <c r="F5" s="5">
        <v>1.0200000000000001E-2</v>
      </c>
      <c r="G5" s="5">
        <v>1.0200000000000001E-2</v>
      </c>
      <c r="H5" s="5">
        <v>1.0200000000000001E-2</v>
      </c>
      <c r="I5" s="5">
        <v>1.0200000000000001E-2</v>
      </c>
      <c r="J5" s="4"/>
    </row>
    <row r="6" spans="1:10" ht="39" customHeight="1" x14ac:dyDescent="0.25">
      <c r="A6" s="15"/>
      <c r="B6" s="15"/>
      <c r="C6" s="6" t="s">
        <v>11</v>
      </c>
      <c r="D6" s="6" t="s">
        <v>13</v>
      </c>
      <c r="E6" s="7">
        <f>E4*E5*100</f>
        <v>860.88</v>
      </c>
      <c r="F6" s="7">
        <f t="shared" ref="F6:I6" si="0">F4*F5*100</f>
        <v>1652.4</v>
      </c>
      <c r="G6" s="7">
        <f t="shared" si="0"/>
        <v>1690.1400000000003</v>
      </c>
      <c r="H6" s="7">
        <f t="shared" si="0"/>
        <v>1059.7800000000002</v>
      </c>
      <c r="I6" s="7">
        <f t="shared" si="0"/>
        <v>381.48</v>
      </c>
      <c r="J6" s="7">
        <f>SUM(E6:I6)</f>
        <v>5644.68</v>
      </c>
    </row>
    <row r="7" spans="1:10" ht="39" customHeight="1" x14ac:dyDescent="0.25">
      <c r="A7" s="15"/>
      <c r="B7" s="15"/>
      <c r="C7" s="8" t="s">
        <v>14</v>
      </c>
      <c r="D7" s="8" t="s">
        <v>13</v>
      </c>
      <c r="E7" s="9">
        <f>E4*E5*100</f>
        <v>860.88</v>
      </c>
      <c r="F7" s="9">
        <f t="shared" ref="F7:I7" si="1">F4*F5*100</f>
        <v>1652.4</v>
      </c>
      <c r="G7" s="9">
        <f t="shared" si="1"/>
        <v>1690.1400000000003</v>
      </c>
      <c r="H7" s="9">
        <f t="shared" si="1"/>
        <v>1059.7800000000002</v>
      </c>
      <c r="I7" s="9">
        <f t="shared" si="1"/>
        <v>381.48</v>
      </c>
      <c r="J7" s="9">
        <f>SUM(E7:I7)</f>
        <v>5644.68</v>
      </c>
    </row>
  </sheetData>
  <mergeCells count="9">
    <mergeCell ref="B5:B7"/>
    <mergeCell ref="A5:A7"/>
    <mergeCell ref="E2:I2"/>
    <mergeCell ref="J2:J3"/>
    <mergeCell ref="D2:D4"/>
    <mergeCell ref="A1:J1"/>
    <mergeCell ref="C2:C4"/>
    <mergeCell ref="B2:B4"/>
    <mergeCell ref="A2:A4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6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SUSSY VEST款</vt:lpstr>
      <vt:lpstr>SUSSY SHORT款</vt:lpstr>
      <vt:lpstr>'SUSSY SHORT款'!Print_Area</vt:lpstr>
      <vt:lpstr>'SUSSY VEST款'!Print_Area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Flora</dc:creator>
  <cp:lastModifiedBy>user</cp:lastModifiedBy>
  <cp:lastPrinted>2025-03-03T09:49:47Z</cp:lastPrinted>
  <dcterms:created xsi:type="dcterms:W3CDTF">2015-06-05T18:19:34Z</dcterms:created>
  <dcterms:modified xsi:type="dcterms:W3CDTF">2025-03-03T10:04:09Z</dcterms:modified>
</cp:coreProperties>
</file>