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<sst xmlns="http://schemas.openxmlformats.org/spreadsheetml/2006/main" count="1138" uniqueCount="70">
  <si>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</si>
  <si>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</si>
  <si>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</si>
  <si>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</si>
  <si>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</si>
  <si>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</si>
  <si>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</si>
  <si>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</si>
  <si>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</si>
  <si>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</si>
  <si>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</si>
  <si>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</si>
  <si>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</si>
  <si>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</si>
  <si>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</si>
  <si>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F3273AX</t>
  </si>
  <si>
    <t>NS</t>
  </si>
  <si>
    <t>DEFACTO PERAKENDE TİC.A.Ş. DEPO Organize San. Bölgesi 6.Depo Kazım Karabekir Mah. Cumhuriyet Cad. Tekirdağ/Çerkezköy Tel:0090 282 758 11 34-35</t>
  </si>
  <si>
    <t>30.04.2025</t>
  </si>
  <si>
    <t>BN66 - D.BROWN</t>
  </si>
  <si>
    <t>F3273AXDF1</t>
  </si>
  <si>
    <t>TURKEY</t>
  </si>
  <si>
    <t>BK27 - BLACK</t>
  </si>
  <si>
    <t>F3273AXDF10</t>
  </si>
  <si>
    <t>EGYPT</t>
  </si>
  <si>
    <t>NORTH IRAQ</t>
  </si>
  <si>
    <t>MOROCCO</t>
  </si>
  <si>
    <t>BOSNIA</t>
  </si>
  <si>
    <t>ALBANIA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</si>
  <si>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</si>
  <si>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</si>
  <si>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</si>
  <si>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</si>
  <si>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</si>
  <si>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</si>
  <si>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</si>
  <si>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</si>
  <si>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</si>
  <si>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</si>
  <si>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F3273AXTOP52</t>
  </si>
  <si>
    <t>F3273AXTOP58</t>
  </si>
  <si>
    <t>TOPTAN-7</t>
  </si>
  <si>
    <t>F3273AXTOP73</t>
  </si>
  <si>
    <t>F3273AXTOP79</t>
  </si>
  <si>
    <t>KAZAKHSTAN</t>
  </si>
  <si>
    <t>F3273AXKZK5</t>
  </si>
  <si>
    <t>F3273AXKZK6</t>
  </si>
  <si>
    <t>ECOM</t>
  </si>
  <si>
    <t>F3273AXECOM4</t>
  </si>
  <si>
    <t>F3273AXECOM7</t>
  </si>
  <si>
    <t>Beden Bazlı Toplam Sipariş</t>
  </si>
  <si>
    <t>价格牌</t>
  </si>
  <si>
    <t>/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</si>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</sst>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2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02"/>
  <sheetViews>
    <sheetView tabSelected="1" zoomScale="80" zoomScaleNormal="80" topLeftCell="E20" workbookViewId="0">
      <selection activeCell="Q41" sqref="Q4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1.6363636363636" customWidth="1"/>
    <col min="5" max="5" width="16.9454545454545" customWidth="1"/>
    <col min="6" max="6" width="16.7636363636364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7" customWidth="1"/>
    <col min="17" max="17" width="12.0454545454545" style="5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/>
      <c r="Q1" s="1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9"/>
      <c r="Q2" s="12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1597823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10">
        <v>140</v>
      </c>
      <c r="Q3" s="13">
        <f>P3*1.03</f>
        <v>144.2</v>
      </c>
      <c r="R3" s="2">
        <v>700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1597823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10">
        <v>190</v>
      </c>
      <c r="Q4" s="13">
        <f t="shared" ref="Q4:Q40" si="0">P4*1.03</f>
        <v>195.7</v>
      </c>
      <c r="R4" s="2">
        <v>950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1597824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10">
        <v>16</v>
      </c>
      <c r="Q5" s="13">
        <f t="shared" si="0"/>
        <v>16.48</v>
      </c>
      <c r="R5" s="2">
        <v>80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1597824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10">
        <v>18</v>
      </c>
      <c r="Q6" s="13">
        <f t="shared" si="0"/>
        <v>18.54</v>
      </c>
      <c r="R6" s="2">
        <v>90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1597826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10">
        <v>9</v>
      </c>
      <c r="Q7" s="13">
        <f t="shared" si="0"/>
        <v>9.27</v>
      </c>
      <c r="R7" s="2">
        <v>45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1597826</v>
      </c>
      <c r="D8" s="2" t="s">
        <v>25</v>
      </c>
      <c r="E8" s="3" t="s">
        <v>18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10">
        <v>10</v>
      </c>
      <c r="Q8" s="13">
        <f t="shared" si="0"/>
        <v>10.3</v>
      </c>
      <c r="R8" s="2">
        <v>50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1597827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10">
        <v>16</v>
      </c>
      <c r="Q9" s="13">
        <f t="shared" si="0"/>
        <v>16.48</v>
      </c>
      <c r="R9" s="2">
        <v>80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1597827</v>
      </c>
      <c r="D10" s="2" t="s">
        <v>26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10">
        <v>18</v>
      </c>
      <c r="Q10" s="13">
        <f t="shared" si="0"/>
        <v>18.54</v>
      </c>
      <c r="R10" s="2">
        <v>90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1597829</v>
      </c>
      <c r="D11" s="2" t="s">
        <v>27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10">
        <v>4</v>
      </c>
      <c r="Q11" s="13">
        <f t="shared" si="0"/>
        <v>4.12</v>
      </c>
      <c r="R11" s="2">
        <v>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1597829</v>
      </c>
      <c r="D12" s="2" t="s">
        <v>27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10">
        <v>4</v>
      </c>
      <c r="Q12" s="13">
        <f t="shared" si="0"/>
        <v>4.12</v>
      </c>
      <c r="R12" s="2">
        <v>20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1597830</v>
      </c>
      <c r="D13" s="2" t="s">
        <v>28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10">
        <v>4</v>
      </c>
      <c r="Q13" s="13">
        <f t="shared" si="0"/>
        <v>4.12</v>
      </c>
      <c r="R13" s="2">
        <v>20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1597830</v>
      </c>
      <c r="D14" s="2" t="s">
        <v>28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10">
        <v>4</v>
      </c>
      <c r="Q14" s="13">
        <f t="shared" si="0"/>
        <v>4.12</v>
      </c>
      <c r="R14" s="2">
        <v>20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1597832</v>
      </c>
      <c r="D15" s="2" t="s">
        <v>29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10">
        <v>9</v>
      </c>
      <c r="Q15" s="13">
        <f t="shared" si="0"/>
        <v>9.27</v>
      </c>
      <c r="R15" s="2">
        <v>45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1597832</v>
      </c>
      <c r="D16" s="2" t="s">
        <v>29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10">
        <v>10</v>
      </c>
      <c r="Q16" s="13">
        <f t="shared" si="0"/>
        <v>10.3</v>
      </c>
      <c r="R16" s="2">
        <v>50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1597833</v>
      </c>
      <c r="D17" s="2" t="s">
        <v>30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10">
        <v>2</v>
      </c>
      <c r="Q17" s="13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1597833</v>
      </c>
      <c r="D18" s="2" t="s">
        <v>30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10">
        <v>3</v>
      </c>
      <c r="Q18" s="13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1597835</v>
      </c>
      <c r="D19" s="2" t="s">
        <v>31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10">
        <v>2</v>
      </c>
      <c r="Q19" s="13">
        <f t="shared" si="0"/>
        <v>2.06</v>
      </c>
      <c r="R19" s="2">
        <v>10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1597835</v>
      </c>
      <c r="D20" s="2" t="s">
        <v>31</v>
      </c>
      <c r="E20" s="3" t="s">
        <v>18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10">
        <v>3</v>
      </c>
      <c r="Q20" s="13">
        <f t="shared" si="0"/>
        <v>3.09</v>
      </c>
      <c r="R20" s="2">
        <v>15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1597837</v>
      </c>
      <c r="D21" s="2" t="s">
        <v>32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10">
        <v>2</v>
      </c>
      <c r="Q21" s="13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1597837</v>
      </c>
      <c r="D22" s="2" t="s">
        <v>32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10">
        <v>3</v>
      </c>
      <c r="Q22" s="13">
        <f t="shared" si="0"/>
        <v>3.09</v>
      </c>
      <c r="R22" s="2">
        <v>15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1597839</v>
      </c>
      <c r="D23" s="2" t="s">
        <v>33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10">
        <v>6</v>
      </c>
      <c r="Q23" s="13">
        <f t="shared" si="0"/>
        <v>6.18</v>
      </c>
      <c r="R23" s="2">
        <v>30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1597839</v>
      </c>
      <c r="D24" s="2" t="s">
        <v>33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10">
        <v>7</v>
      </c>
      <c r="Q24" s="13">
        <f t="shared" si="0"/>
        <v>7.21</v>
      </c>
      <c r="R24" s="2">
        <v>35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1597840</v>
      </c>
      <c r="D25" s="2" t="s">
        <v>34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10">
        <v>3</v>
      </c>
      <c r="Q25" s="13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1597840</v>
      </c>
      <c r="D26" s="2" t="s">
        <v>34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10">
        <v>3</v>
      </c>
      <c r="Q26" s="13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1597841</v>
      </c>
      <c r="D27" s="2" t="s">
        <v>35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10">
        <v>1</v>
      </c>
      <c r="Q27" s="13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1597841</v>
      </c>
      <c r="D28" s="2" t="s">
        <v>35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10">
        <v>1</v>
      </c>
      <c r="Q28" s="13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1597842</v>
      </c>
      <c r="D29" s="2" t="s">
        <v>36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10">
        <v>3</v>
      </c>
      <c r="Q29" s="13">
        <f t="shared" si="0"/>
        <v>3.09</v>
      </c>
      <c r="R29" s="2">
        <v>15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1597842</v>
      </c>
      <c r="D30" s="2" t="s">
        <v>36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10">
        <v>3</v>
      </c>
      <c r="Q30" s="13">
        <f t="shared" si="0"/>
        <v>3.09</v>
      </c>
      <c r="R30" s="2">
        <v>15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1597843</v>
      </c>
      <c r="D31" s="2" t="s">
        <v>37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37</v>
      </c>
      <c r="P31" s="10">
        <v>1</v>
      </c>
      <c r="Q31" s="13">
        <f t="shared" si="0"/>
        <v>1.03</v>
      </c>
      <c r="R31" s="2">
        <v>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1597843</v>
      </c>
      <c r="D32" s="2" t="s">
        <v>37</v>
      </c>
      <c r="E32" s="3" t="s">
        <v>18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10">
        <v>1</v>
      </c>
      <c r="Q32" s="13">
        <f t="shared" si="0"/>
        <v>1.03</v>
      </c>
      <c r="R32" s="2">
        <v>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1597844</v>
      </c>
      <c r="D33" s="2" t="s">
        <v>38</v>
      </c>
      <c r="E33" s="3" t="s">
        <v>18</v>
      </c>
      <c r="F33" s="3" t="s">
        <v>19</v>
      </c>
      <c r="G33" s="3" t="s">
        <v>39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38</v>
      </c>
      <c r="P33" s="10">
        <v>11</v>
      </c>
      <c r="Q33" s="13">
        <f t="shared" si="0"/>
        <v>11.33</v>
      </c>
      <c r="R33" s="2">
        <v>55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1597844</v>
      </c>
      <c r="D34" s="2" t="s">
        <v>38</v>
      </c>
      <c r="E34" s="3" t="s">
        <v>18</v>
      </c>
      <c r="F34" s="3" t="s">
        <v>22</v>
      </c>
      <c r="G34" s="3" t="s">
        <v>40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38</v>
      </c>
      <c r="P34" s="10">
        <v>11</v>
      </c>
      <c r="Q34" s="13">
        <f t="shared" si="0"/>
        <v>11.33</v>
      </c>
      <c r="R34" s="2">
        <v>55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1597845</v>
      </c>
      <c r="D35" s="2" t="s">
        <v>41</v>
      </c>
      <c r="E35" s="3" t="s">
        <v>18</v>
      </c>
      <c r="F35" s="3" t="s">
        <v>19</v>
      </c>
      <c r="G35" s="3" t="s">
        <v>42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41</v>
      </c>
      <c r="P35" s="10">
        <v>10</v>
      </c>
      <c r="Q35" s="13">
        <f t="shared" si="0"/>
        <v>10.3</v>
      </c>
      <c r="R35" s="2">
        <v>50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1597845</v>
      </c>
      <c r="D36" s="2" t="s">
        <v>41</v>
      </c>
      <c r="E36" s="3" t="s">
        <v>18</v>
      </c>
      <c r="F36" s="3" t="s">
        <v>22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10">
        <v>10</v>
      </c>
      <c r="Q36" s="13">
        <f t="shared" si="0"/>
        <v>10.3</v>
      </c>
      <c r="R36" s="2">
        <v>50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1597847</v>
      </c>
      <c r="D37" s="2" t="s">
        <v>44</v>
      </c>
      <c r="E37" s="3" t="s">
        <v>18</v>
      </c>
      <c r="F37" s="3" t="s">
        <v>19</v>
      </c>
      <c r="G37" s="3" t="s">
        <v>45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44</v>
      </c>
      <c r="P37" s="10">
        <v>17</v>
      </c>
      <c r="Q37" s="13">
        <f t="shared" si="0"/>
        <v>17.51</v>
      </c>
      <c r="R37" s="2">
        <v>85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1597847</v>
      </c>
      <c r="D38" s="2" t="s">
        <v>44</v>
      </c>
      <c r="E38" s="3" t="s">
        <v>18</v>
      </c>
      <c r="F38" s="3" t="s">
        <v>22</v>
      </c>
      <c r="G38" s="3" t="s">
        <v>46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10">
        <v>23</v>
      </c>
      <c r="Q38" s="13">
        <f t="shared" si="0"/>
        <v>23.69</v>
      </c>
      <c r="R38" s="2">
        <v>115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1597846</v>
      </c>
      <c r="D39" s="2" t="s">
        <v>47</v>
      </c>
      <c r="E39" s="3" t="s">
        <v>18</v>
      </c>
      <c r="F39" s="3" t="s">
        <v>19</v>
      </c>
      <c r="G39" s="3" t="s">
        <v>48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47</v>
      </c>
      <c r="P39" s="10">
        <v>10</v>
      </c>
      <c r="Q39" s="13">
        <f t="shared" si="0"/>
        <v>10.3</v>
      </c>
      <c r="R39" s="2">
        <v>50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1597846</v>
      </c>
      <c r="D40" s="2" t="s">
        <v>47</v>
      </c>
      <c r="E40" s="3" t="s">
        <v>18</v>
      </c>
      <c r="F40" s="3" t="s">
        <v>22</v>
      </c>
      <c r="G40" s="3" t="s">
        <v>49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47</v>
      </c>
      <c r="P40" s="10">
        <v>20</v>
      </c>
      <c r="Q40" s="13">
        <f t="shared" si="0"/>
        <v>20.6</v>
      </c>
      <c r="R40" s="2">
        <v>100</v>
      </c>
      <c r="S40" s="2">
        <v>0</v>
      </c>
      <c r="T40" s="2">
        <v>0</v>
      </c>
    </row>
    <row r="41" s="4" customFormat="1" ht="23.5" spans="17:17">
      <c r="Q41" s="14">
        <f>SUM(Q3:Q40)</f>
        <v>626.24</v>
      </c>
    </row>
    <row r="43" spans="1:41">
      <c r="A43" s="1" t="s">
        <v>50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8"/>
      <c r="Q43" s="1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>
        <v>80</v>
      </c>
      <c r="J44" s="1">
        <v>85</v>
      </c>
      <c r="K44" s="1">
        <v>90</v>
      </c>
      <c r="L44" s="1">
        <v>95</v>
      </c>
      <c r="M44" s="1">
        <v>100</v>
      </c>
      <c r="N44" s="1" t="s">
        <v>10</v>
      </c>
      <c r="O44" s="1"/>
      <c r="P44" s="8"/>
      <c r="Q44" s="1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17">
      <c r="A45" s="2" t="s">
        <v>15</v>
      </c>
      <c r="B45" s="2" t="s">
        <v>16</v>
      </c>
      <c r="C45" s="2">
        <v>1597823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140</v>
      </c>
      <c r="J45" s="3">
        <v>140</v>
      </c>
      <c r="K45" s="2">
        <v>140</v>
      </c>
      <c r="L45" s="2">
        <v>140</v>
      </c>
      <c r="M45" s="2">
        <v>140</v>
      </c>
      <c r="N45" s="2" t="s">
        <v>21</v>
      </c>
      <c r="P45" s="5"/>
      <c r="Q45"/>
    </row>
    <row r="46" hidden="1" spans="1:14">
      <c r="A46" s="2" t="s">
        <v>15</v>
      </c>
      <c r="B46" s="2" t="s">
        <v>16</v>
      </c>
      <c r="C46" s="2">
        <v>1597823</v>
      </c>
      <c r="D46" s="2" t="s">
        <v>17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190</v>
      </c>
      <c r="J46" s="3">
        <v>190</v>
      </c>
      <c r="K46" s="2">
        <v>190</v>
      </c>
      <c r="L46" s="2">
        <v>190</v>
      </c>
      <c r="M46" s="2">
        <v>190</v>
      </c>
      <c r="N46" s="2" t="s">
        <v>21</v>
      </c>
    </row>
    <row r="47" spans="1:17">
      <c r="A47" s="2" t="s">
        <v>15</v>
      </c>
      <c r="B47" s="2" t="s">
        <v>16</v>
      </c>
      <c r="C47" s="2">
        <v>1597824</v>
      </c>
      <c r="D47" s="2" t="s">
        <v>24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16</v>
      </c>
      <c r="J47" s="3">
        <v>16</v>
      </c>
      <c r="K47" s="2">
        <v>16</v>
      </c>
      <c r="L47" s="2">
        <v>16</v>
      </c>
      <c r="M47" s="2">
        <v>16</v>
      </c>
      <c r="N47" s="2" t="s">
        <v>24</v>
      </c>
      <c r="P47" s="5"/>
      <c r="Q47"/>
    </row>
    <row r="48" hidden="1" spans="1:14">
      <c r="A48" s="2" t="s">
        <v>15</v>
      </c>
      <c r="B48" s="2" t="s">
        <v>16</v>
      </c>
      <c r="C48" s="2">
        <v>1597824</v>
      </c>
      <c r="D48" s="2" t="s">
        <v>24</v>
      </c>
      <c r="E48" s="3" t="s">
        <v>18</v>
      </c>
      <c r="F48" s="3" t="s">
        <v>22</v>
      </c>
      <c r="G48" s="3" t="s">
        <v>23</v>
      </c>
      <c r="H48" s="3">
        <v>1</v>
      </c>
      <c r="I48" s="3">
        <v>18</v>
      </c>
      <c r="J48" s="3">
        <v>18</v>
      </c>
      <c r="K48" s="2">
        <v>18</v>
      </c>
      <c r="L48" s="2">
        <v>18</v>
      </c>
      <c r="M48" s="2">
        <v>18</v>
      </c>
      <c r="N48" s="2" t="s">
        <v>24</v>
      </c>
    </row>
    <row r="49" spans="1:17">
      <c r="A49" s="2" t="s">
        <v>15</v>
      </c>
      <c r="B49" s="2" t="s">
        <v>16</v>
      </c>
      <c r="C49" s="2">
        <v>1597826</v>
      </c>
      <c r="D49" s="2" t="s">
        <v>25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9</v>
      </c>
      <c r="J49" s="3">
        <v>9</v>
      </c>
      <c r="K49" s="2">
        <v>9</v>
      </c>
      <c r="L49" s="2">
        <v>9</v>
      </c>
      <c r="M49" s="2">
        <v>9</v>
      </c>
      <c r="N49" s="2" t="s">
        <v>25</v>
      </c>
      <c r="P49" s="5"/>
      <c r="Q49"/>
    </row>
    <row r="50" hidden="1" spans="1:14">
      <c r="A50" s="2" t="s">
        <v>15</v>
      </c>
      <c r="B50" s="2" t="s">
        <v>16</v>
      </c>
      <c r="C50" s="2">
        <v>1597826</v>
      </c>
      <c r="D50" s="2" t="s">
        <v>25</v>
      </c>
      <c r="E50" s="3" t="s">
        <v>18</v>
      </c>
      <c r="F50" s="3" t="s">
        <v>22</v>
      </c>
      <c r="G50" s="3" t="s">
        <v>23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25</v>
      </c>
    </row>
    <row r="51" spans="1:17">
      <c r="A51" s="2" t="s">
        <v>15</v>
      </c>
      <c r="B51" s="2" t="s">
        <v>16</v>
      </c>
      <c r="C51" s="2">
        <v>1597827</v>
      </c>
      <c r="D51" s="2" t="s">
        <v>26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16</v>
      </c>
      <c r="J51" s="3">
        <v>16</v>
      </c>
      <c r="K51" s="2">
        <v>16</v>
      </c>
      <c r="L51" s="2">
        <v>16</v>
      </c>
      <c r="M51" s="2">
        <v>16</v>
      </c>
      <c r="N51" s="2" t="s">
        <v>26</v>
      </c>
      <c r="P51" s="5"/>
      <c r="Q51"/>
    </row>
    <row r="52" hidden="1" spans="1:14">
      <c r="A52" s="2" t="s">
        <v>15</v>
      </c>
      <c r="B52" s="2" t="s">
        <v>16</v>
      </c>
      <c r="C52" s="2">
        <v>1597827</v>
      </c>
      <c r="D52" s="2" t="s">
        <v>26</v>
      </c>
      <c r="E52" s="3" t="s">
        <v>18</v>
      </c>
      <c r="F52" s="3" t="s">
        <v>22</v>
      </c>
      <c r="G52" s="3" t="s">
        <v>23</v>
      </c>
      <c r="H52" s="3">
        <v>1</v>
      </c>
      <c r="I52" s="3">
        <v>18</v>
      </c>
      <c r="J52" s="3">
        <v>18</v>
      </c>
      <c r="K52" s="2">
        <v>18</v>
      </c>
      <c r="L52" s="2">
        <v>18</v>
      </c>
      <c r="M52" s="2">
        <v>18</v>
      </c>
      <c r="N52" s="2" t="s">
        <v>26</v>
      </c>
    </row>
    <row r="53" spans="1:17">
      <c r="A53" s="2" t="s">
        <v>15</v>
      </c>
      <c r="B53" s="2" t="s">
        <v>16</v>
      </c>
      <c r="C53" s="2">
        <v>1597829</v>
      </c>
      <c r="D53" s="2" t="s">
        <v>27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4</v>
      </c>
      <c r="N53" s="2" t="s">
        <v>27</v>
      </c>
      <c r="P53" s="5"/>
      <c r="Q53"/>
    </row>
    <row r="54" hidden="1" spans="1:14">
      <c r="A54" s="2" t="s">
        <v>15</v>
      </c>
      <c r="B54" s="2" t="s">
        <v>16</v>
      </c>
      <c r="C54" s="2">
        <v>1597829</v>
      </c>
      <c r="D54" s="2" t="s">
        <v>27</v>
      </c>
      <c r="E54" s="3" t="s">
        <v>18</v>
      </c>
      <c r="F54" s="3" t="s">
        <v>22</v>
      </c>
      <c r="G54" s="3" t="s">
        <v>23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27</v>
      </c>
    </row>
    <row r="55" spans="1:17">
      <c r="A55" s="2" t="s">
        <v>15</v>
      </c>
      <c r="B55" s="2" t="s">
        <v>16</v>
      </c>
      <c r="C55" s="2">
        <v>1597830</v>
      </c>
      <c r="D55" s="2" t="s">
        <v>28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4</v>
      </c>
      <c r="J55" s="3">
        <v>4</v>
      </c>
      <c r="K55" s="2">
        <v>4</v>
      </c>
      <c r="L55" s="2">
        <v>4</v>
      </c>
      <c r="M55" s="2">
        <v>4</v>
      </c>
      <c r="N55" s="2" t="s">
        <v>28</v>
      </c>
      <c r="P55" s="5"/>
      <c r="Q55"/>
    </row>
    <row r="56" hidden="1" spans="1:14">
      <c r="A56" s="2" t="s">
        <v>15</v>
      </c>
      <c r="B56" s="2" t="s">
        <v>16</v>
      </c>
      <c r="C56" s="2">
        <v>1597830</v>
      </c>
      <c r="D56" s="2" t="s">
        <v>28</v>
      </c>
      <c r="E56" s="3" t="s">
        <v>18</v>
      </c>
      <c r="F56" s="3" t="s">
        <v>22</v>
      </c>
      <c r="G56" s="3" t="s">
        <v>23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28</v>
      </c>
    </row>
    <row r="57" spans="1:17">
      <c r="A57" s="2" t="s">
        <v>15</v>
      </c>
      <c r="B57" s="2" t="s">
        <v>16</v>
      </c>
      <c r="C57" s="2">
        <v>1597832</v>
      </c>
      <c r="D57" s="2" t="s">
        <v>29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9</v>
      </c>
      <c r="J57" s="3">
        <v>9</v>
      </c>
      <c r="K57" s="2">
        <v>9</v>
      </c>
      <c r="L57" s="2">
        <v>9</v>
      </c>
      <c r="M57" s="2">
        <v>9</v>
      </c>
      <c r="N57" s="2" t="s">
        <v>29</v>
      </c>
      <c r="P57" s="5"/>
      <c r="Q57"/>
    </row>
    <row r="58" hidden="1" spans="1:14">
      <c r="A58" s="2" t="s">
        <v>15</v>
      </c>
      <c r="B58" s="2" t="s">
        <v>16</v>
      </c>
      <c r="C58" s="2">
        <v>1597832</v>
      </c>
      <c r="D58" s="2" t="s">
        <v>29</v>
      </c>
      <c r="E58" s="3" t="s">
        <v>18</v>
      </c>
      <c r="F58" s="3" t="s">
        <v>22</v>
      </c>
      <c r="G58" s="3" t="s">
        <v>23</v>
      </c>
      <c r="H58" s="3">
        <v>1</v>
      </c>
      <c r="I58" s="3">
        <v>10</v>
      </c>
      <c r="J58" s="3">
        <v>10</v>
      </c>
      <c r="K58" s="2">
        <v>10</v>
      </c>
      <c r="L58" s="2">
        <v>10</v>
      </c>
      <c r="M58" s="2">
        <v>10</v>
      </c>
      <c r="N58" s="2" t="s">
        <v>29</v>
      </c>
    </row>
    <row r="59" spans="1:17">
      <c r="A59" s="2" t="s">
        <v>15</v>
      </c>
      <c r="B59" s="2" t="s">
        <v>16</v>
      </c>
      <c r="C59" s="2">
        <v>1597833</v>
      </c>
      <c r="D59" s="2" t="s">
        <v>30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30</v>
      </c>
      <c r="P59" s="5"/>
      <c r="Q59"/>
    </row>
    <row r="60" hidden="1" spans="1:14">
      <c r="A60" s="2" t="s">
        <v>15</v>
      </c>
      <c r="B60" s="2" t="s">
        <v>16</v>
      </c>
      <c r="C60" s="2">
        <v>1597833</v>
      </c>
      <c r="D60" s="2" t="s">
        <v>30</v>
      </c>
      <c r="E60" s="3" t="s">
        <v>18</v>
      </c>
      <c r="F60" s="3" t="s">
        <v>22</v>
      </c>
      <c r="G60" s="3" t="s">
        <v>23</v>
      </c>
      <c r="H60" s="3">
        <v>1</v>
      </c>
      <c r="I60" s="3">
        <v>3</v>
      </c>
      <c r="J60" s="3">
        <v>3</v>
      </c>
      <c r="K60" s="2">
        <v>3</v>
      </c>
      <c r="L60" s="2">
        <v>3</v>
      </c>
      <c r="M60" s="2">
        <v>3</v>
      </c>
      <c r="N60" s="2" t="s">
        <v>30</v>
      </c>
    </row>
    <row r="61" spans="1:17">
      <c r="A61" s="2" t="s">
        <v>15</v>
      </c>
      <c r="B61" s="2" t="s">
        <v>16</v>
      </c>
      <c r="C61" s="2">
        <v>1597835</v>
      </c>
      <c r="D61" s="2" t="s">
        <v>31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31</v>
      </c>
      <c r="P61" s="5"/>
      <c r="Q61"/>
    </row>
    <row r="62" hidden="1" spans="1:14">
      <c r="A62" s="2" t="s">
        <v>15</v>
      </c>
      <c r="B62" s="2" t="s">
        <v>16</v>
      </c>
      <c r="C62" s="2">
        <v>1597835</v>
      </c>
      <c r="D62" s="2" t="s">
        <v>31</v>
      </c>
      <c r="E62" s="3" t="s">
        <v>18</v>
      </c>
      <c r="F62" s="3" t="s">
        <v>22</v>
      </c>
      <c r="G62" s="3" t="s">
        <v>23</v>
      </c>
      <c r="H62" s="3">
        <v>1</v>
      </c>
      <c r="I62" s="3">
        <v>3</v>
      </c>
      <c r="J62" s="3">
        <v>3</v>
      </c>
      <c r="K62" s="2">
        <v>3</v>
      </c>
      <c r="L62" s="2">
        <v>3</v>
      </c>
      <c r="M62" s="2">
        <v>3</v>
      </c>
      <c r="N62" s="2" t="s">
        <v>31</v>
      </c>
    </row>
    <row r="63" spans="1:17">
      <c r="A63" s="2" t="s">
        <v>15</v>
      </c>
      <c r="B63" s="2" t="s">
        <v>16</v>
      </c>
      <c r="C63" s="2">
        <v>1597837</v>
      </c>
      <c r="D63" s="2" t="s">
        <v>32</v>
      </c>
      <c r="E63" s="3" t="s">
        <v>18</v>
      </c>
      <c r="F63" s="3" t="s">
        <v>19</v>
      </c>
      <c r="G63" s="3" t="s">
        <v>20</v>
      </c>
      <c r="H63" s="3">
        <v>1</v>
      </c>
      <c r="I63" s="3">
        <v>2</v>
      </c>
      <c r="J63" s="3">
        <v>2</v>
      </c>
      <c r="K63" s="2">
        <v>2</v>
      </c>
      <c r="L63" s="2">
        <v>2</v>
      </c>
      <c r="M63" s="2">
        <v>2</v>
      </c>
      <c r="N63" s="2" t="s">
        <v>32</v>
      </c>
      <c r="P63" s="5"/>
      <c r="Q63"/>
    </row>
    <row r="64" hidden="1" spans="1:14">
      <c r="A64" s="2" t="s">
        <v>15</v>
      </c>
      <c r="B64" s="2" t="s">
        <v>16</v>
      </c>
      <c r="C64" s="2">
        <v>1597837</v>
      </c>
      <c r="D64" s="2" t="s">
        <v>32</v>
      </c>
      <c r="E64" s="3" t="s">
        <v>18</v>
      </c>
      <c r="F64" s="3" t="s">
        <v>22</v>
      </c>
      <c r="G64" s="3" t="s">
        <v>23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32</v>
      </c>
    </row>
    <row r="65" spans="1:17">
      <c r="A65" s="2" t="s">
        <v>15</v>
      </c>
      <c r="B65" s="2" t="s">
        <v>16</v>
      </c>
      <c r="C65" s="2">
        <v>1597839</v>
      </c>
      <c r="D65" s="2" t="s">
        <v>33</v>
      </c>
      <c r="E65" s="3" t="s">
        <v>18</v>
      </c>
      <c r="F65" s="3" t="s">
        <v>19</v>
      </c>
      <c r="G65" s="3" t="s">
        <v>20</v>
      </c>
      <c r="H65" s="3">
        <v>1</v>
      </c>
      <c r="I65" s="3">
        <v>6</v>
      </c>
      <c r="J65" s="3">
        <v>6</v>
      </c>
      <c r="K65" s="2">
        <v>6</v>
      </c>
      <c r="L65" s="2">
        <v>6</v>
      </c>
      <c r="M65" s="2">
        <v>6</v>
      </c>
      <c r="N65" s="2" t="s">
        <v>33</v>
      </c>
      <c r="P65" s="5"/>
      <c r="Q65"/>
    </row>
    <row r="66" hidden="1" spans="1:14">
      <c r="A66" s="2" t="s">
        <v>15</v>
      </c>
      <c r="B66" s="2" t="s">
        <v>16</v>
      </c>
      <c r="C66" s="2">
        <v>1597839</v>
      </c>
      <c r="D66" s="2" t="s">
        <v>33</v>
      </c>
      <c r="E66" s="3" t="s">
        <v>18</v>
      </c>
      <c r="F66" s="3" t="s">
        <v>22</v>
      </c>
      <c r="G66" s="3" t="s">
        <v>23</v>
      </c>
      <c r="H66" s="3">
        <v>1</v>
      </c>
      <c r="I66" s="3">
        <v>7</v>
      </c>
      <c r="J66" s="3">
        <v>7</v>
      </c>
      <c r="K66" s="2">
        <v>7</v>
      </c>
      <c r="L66" s="2">
        <v>7</v>
      </c>
      <c r="M66" s="2">
        <v>7</v>
      </c>
      <c r="N66" s="2" t="s">
        <v>33</v>
      </c>
    </row>
    <row r="67" spans="1:17">
      <c r="A67" s="2" t="s">
        <v>15</v>
      </c>
      <c r="B67" s="2" t="s">
        <v>16</v>
      </c>
      <c r="C67" s="2">
        <v>1597840</v>
      </c>
      <c r="D67" s="2" t="s">
        <v>34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3</v>
      </c>
      <c r="J67" s="3">
        <v>3</v>
      </c>
      <c r="K67" s="2">
        <v>3</v>
      </c>
      <c r="L67" s="2">
        <v>3</v>
      </c>
      <c r="M67" s="2">
        <v>3</v>
      </c>
      <c r="N67" s="2" t="s">
        <v>34</v>
      </c>
      <c r="P67" s="5"/>
      <c r="Q67"/>
    </row>
    <row r="68" hidden="1" spans="1:14">
      <c r="A68" s="2" t="s">
        <v>15</v>
      </c>
      <c r="B68" s="2" t="s">
        <v>16</v>
      </c>
      <c r="C68" s="2">
        <v>1597840</v>
      </c>
      <c r="D68" s="2" t="s">
        <v>34</v>
      </c>
      <c r="E68" s="3" t="s">
        <v>18</v>
      </c>
      <c r="F68" s="3" t="s">
        <v>22</v>
      </c>
      <c r="G68" s="3" t="s">
        <v>23</v>
      </c>
      <c r="H68" s="3">
        <v>1</v>
      </c>
      <c r="I68" s="3">
        <v>3</v>
      </c>
      <c r="J68" s="3">
        <v>3</v>
      </c>
      <c r="K68" s="2">
        <v>3</v>
      </c>
      <c r="L68" s="2">
        <v>3</v>
      </c>
      <c r="M68" s="2">
        <v>3</v>
      </c>
      <c r="N68" s="2" t="s">
        <v>34</v>
      </c>
    </row>
    <row r="69" spans="1:17">
      <c r="A69" s="2" t="s">
        <v>15</v>
      </c>
      <c r="B69" s="2" t="s">
        <v>16</v>
      </c>
      <c r="C69" s="2">
        <v>1597841</v>
      </c>
      <c r="D69" s="2" t="s">
        <v>35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35</v>
      </c>
      <c r="P69" s="5"/>
      <c r="Q69"/>
    </row>
    <row r="70" hidden="1" spans="1:14">
      <c r="A70" s="2" t="s">
        <v>15</v>
      </c>
      <c r="B70" s="2" t="s">
        <v>16</v>
      </c>
      <c r="C70" s="2">
        <v>1597841</v>
      </c>
      <c r="D70" s="2" t="s">
        <v>35</v>
      </c>
      <c r="E70" s="3" t="s">
        <v>18</v>
      </c>
      <c r="F70" s="3" t="s">
        <v>22</v>
      </c>
      <c r="G70" s="3" t="s">
        <v>23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35</v>
      </c>
    </row>
    <row r="71" spans="1:17">
      <c r="A71" s="2" t="s">
        <v>15</v>
      </c>
      <c r="B71" s="2" t="s">
        <v>16</v>
      </c>
      <c r="C71" s="2">
        <v>1597842</v>
      </c>
      <c r="D71" s="2" t="s">
        <v>36</v>
      </c>
      <c r="E71" s="3" t="s">
        <v>18</v>
      </c>
      <c r="F71" s="3" t="s">
        <v>19</v>
      </c>
      <c r="G71" s="3" t="s">
        <v>20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36</v>
      </c>
      <c r="P71" s="5"/>
      <c r="Q71"/>
    </row>
    <row r="72" hidden="1" spans="1:14">
      <c r="A72" s="2" t="s">
        <v>15</v>
      </c>
      <c r="B72" s="2" t="s">
        <v>16</v>
      </c>
      <c r="C72" s="2">
        <v>1597842</v>
      </c>
      <c r="D72" s="2" t="s">
        <v>36</v>
      </c>
      <c r="E72" s="3" t="s">
        <v>18</v>
      </c>
      <c r="F72" s="3" t="s">
        <v>22</v>
      </c>
      <c r="G72" s="3" t="s">
        <v>23</v>
      </c>
      <c r="H72" s="3">
        <v>1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36</v>
      </c>
    </row>
    <row r="73" spans="1:17">
      <c r="A73" s="2" t="s">
        <v>15</v>
      </c>
      <c r="B73" s="2" t="s">
        <v>16</v>
      </c>
      <c r="C73" s="2">
        <v>1597843</v>
      </c>
      <c r="D73" s="2" t="s">
        <v>37</v>
      </c>
      <c r="E73" s="3" t="s">
        <v>18</v>
      </c>
      <c r="F73" s="3" t="s">
        <v>19</v>
      </c>
      <c r="G73" s="3" t="s">
        <v>20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 t="s">
        <v>37</v>
      </c>
      <c r="P73" s="5"/>
      <c r="Q73"/>
    </row>
    <row r="74" hidden="1" spans="1:14">
      <c r="A74" s="2" t="s">
        <v>15</v>
      </c>
      <c r="B74" s="2" t="s">
        <v>16</v>
      </c>
      <c r="C74" s="2">
        <v>1597843</v>
      </c>
      <c r="D74" s="2" t="s">
        <v>37</v>
      </c>
      <c r="E74" s="3" t="s">
        <v>18</v>
      </c>
      <c r="F74" s="3" t="s">
        <v>22</v>
      </c>
      <c r="G74" s="3" t="s">
        <v>23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 t="s">
        <v>37</v>
      </c>
    </row>
    <row r="75" spans="1:17">
      <c r="A75" s="2" t="s">
        <v>15</v>
      </c>
      <c r="B75" s="2" t="s">
        <v>16</v>
      </c>
      <c r="C75" s="2">
        <v>1597844</v>
      </c>
      <c r="D75" s="2" t="s">
        <v>38</v>
      </c>
      <c r="E75" s="3" t="s">
        <v>18</v>
      </c>
      <c r="F75" s="3" t="s">
        <v>19</v>
      </c>
      <c r="G75" s="3" t="s">
        <v>39</v>
      </c>
      <c r="H75" s="3">
        <v>1</v>
      </c>
      <c r="I75" s="3">
        <v>11</v>
      </c>
      <c r="J75" s="3">
        <v>11</v>
      </c>
      <c r="K75" s="2">
        <v>11</v>
      </c>
      <c r="L75" s="2">
        <v>11</v>
      </c>
      <c r="M75" s="2">
        <v>11</v>
      </c>
      <c r="N75" s="2" t="s">
        <v>38</v>
      </c>
      <c r="P75" s="5"/>
      <c r="Q75"/>
    </row>
    <row r="76" s="5" customFormat="1" hidden="1" spans="1:16">
      <c r="A76" s="15" t="s">
        <v>15</v>
      </c>
      <c r="B76" s="15" t="s">
        <v>16</v>
      </c>
      <c r="C76" s="15">
        <v>1597844</v>
      </c>
      <c r="D76" s="15" t="s">
        <v>38</v>
      </c>
      <c r="E76" s="16" t="s">
        <v>18</v>
      </c>
      <c r="F76" s="16" t="s">
        <v>22</v>
      </c>
      <c r="G76" s="16" t="s">
        <v>40</v>
      </c>
      <c r="H76" s="16">
        <v>1</v>
      </c>
      <c r="I76" s="16">
        <v>11</v>
      </c>
      <c r="J76" s="16">
        <v>11</v>
      </c>
      <c r="K76" s="15">
        <v>11</v>
      </c>
      <c r="L76" s="15">
        <v>11</v>
      </c>
      <c r="M76" s="15">
        <v>11</v>
      </c>
      <c r="N76" s="15" t="s">
        <v>38</v>
      </c>
      <c r="P76" s="7"/>
    </row>
    <row r="77" spans="1:17">
      <c r="A77" s="2" t="s">
        <v>15</v>
      </c>
      <c r="B77" s="2" t="s">
        <v>16</v>
      </c>
      <c r="C77" s="2">
        <v>1597845</v>
      </c>
      <c r="D77" s="2" t="s">
        <v>41</v>
      </c>
      <c r="E77" s="3" t="s">
        <v>18</v>
      </c>
      <c r="F77" s="3" t="s">
        <v>19</v>
      </c>
      <c r="G77" s="3" t="s">
        <v>42</v>
      </c>
      <c r="H77" s="3">
        <v>1</v>
      </c>
      <c r="I77" s="3">
        <v>10</v>
      </c>
      <c r="J77" s="3">
        <v>10</v>
      </c>
      <c r="K77" s="2">
        <v>10</v>
      </c>
      <c r="L77" s="2">
        <v>10</v>
      </c>
      <c r="M77" s="2">
        <v>10</v>
      </c>
      <c r="N77" s="2" t="s">
        <v>41</v>
      </c>
      <c r="P77" s="5"/>
      <c r="Q77"/>
    </row>
    <row r="78" s="5" customFormat="1" hidden="1" spans="1:16">
      <c r="A78" s="15" t="s">
        <v>15</v>
      </c>
      <c r="B78" s="15" t="s">
        <v>16</v>
      </c>
      <c r="C78" s="15">
        <v>1597845</v>
      </c>
      <c r="D78" s="15" t="s">
        <v>41</v>
      </c>
      <c r="E78" s="16" t="s">
        <v>18</v>
      </c>
      <c r="F78" s="16" t="s">
        <v>22</v>
      </c>
      <c r="G78" s="16" t="s">
        <v>43</v>
      </c>
      <c r="H78" s="16">
        <v>1</v>
      </c>
      <c r="I78" s="16">
        <v>10</v>
      </c>
      <c r="J78" s="16">
        <v>10</v>
      </c>
      <c r="K78" s="15">
        <v>10</v>
      </c>
      <c r="L78" s="15">
        <v>10</v>
      </c>
      <c r="M78" s="15">
        <v>10</v>
      </c>
      <c r="N78" s="15" t="s">
        <v>41</v>
      </c>
      <c r="P78" s="7"/>
    </row>
    <row r="79" spans="1:17">
      <c r="A79" s="2" t="s">
        <v>15</v>
      </c>
      <c r="B79" s="2" t="s">
        <v>16</v>
      </c>
      <c r="C79" s="2">
        <v>1597847</v>
      </c>
      <c r="D79" s="2" t="s">
        <v>44</v>
      </c>
      <c r="E79" s="3" t="s">
        <v>18</v>
      </c>
      <c r="F79" s="3" t="s">
        <v>19</v>
      </c>
      <c r="G79" s="3" t="s">
        <v>45</v>
      </c>
      <c r="H79" s="3">
        <v>1</v>
      </c>
      <c r="I79" s="3">
        <v>17</v>
      </c>
      <c r="J79" s="3">
        <v>17</v>
      </c>
      <c r="K79" s="2">
        <v>17</v>
      </c>
      <c r="L79" s="2">
        <v>17</v>
      </c>
      <c r="M79" s="2">
        <v>17</v>
      </c>
      <c r="N79" s="2" t="s">
        <v>44</v>
      </c>
      <c r="P79" s="5"/>
      <c r="Q79"/>
    </row>
    <row r="80" s="5" customFormat="1" hidden="1" spans="1:16">
      <c r="A80" s="15" t="s">
        <v>15</v>
      </c>
      <c r="B80" s="15" t="s">
        <v>16</v>
      </c>
      <c r="C80" s="15">
        <v>1597847</v>
      </c>
      <c r="D80" s="15" t="s">
        <v>44</v>
      </c>
      <c r="E80" s="16" t="s">
        <v>18</v>
      </c>
      <c r="F80" s="16" t="s">
        <v>22</v>
      </c>
      <c r="G80" s="16" t="s">
        <v>46</v>
      </c>
      <c r="H80" s="16">
        <v>1</v>
      </c>
      <c r="I80" s="16">
        <v>23</v>
      </c>
      <c r="J80" s="16">
        <v>23</v>
      </c>
      <c r="K80" s="15">
        <v>23</v>
      </c>
      <c r="L80" s="15">
        <v>23</v>
      </c>
      <c r="M80" s="15">
        <v>23</v>
      </c>
      <c r="N80" s="15" t="s">
        <v>44</v>
      </c>
      <c r="P80" s="7"/>
    </row>
    <row r="81" spans="1:17">
      <c r="A81" s="2" t="s">
        <v>15</v>
      </c>
      <c r="B81" s="2" t="s">
        <v>16</v>
      </c>
      <c r="C81" s="2">
        <v>1597846</v>
      </c>
      <c r="D81" s="2" t="s">
        <v>47</v>
      </c>
      <c r="E81" s="3" t="s">
        <v>18</v>
      </c>
      <c r="F81" s="3" t="s">
        <v>19</v>
      </c>
      <c r="G81" s="3" t="s">
        <v>48</v>
      </c>
      <c r="H81" s="3">
        <v>1</v>
      </c>
      <c r="I81" s="3">
        <v>10</v>
      </c>
      <c r="J81" s="3">
        <v>10</v>
      </c>
      <c r="K81" s="2">
        <v>10</v>
      </c>
      <c r="L81" s="2">
        <v>10</v>
      </c>
      <c r="M81" s="2">
        <v>10</v>
      </c>
      <c r="N81" s="2" t="s">
        <v>47</v>
      </c>
      <c r="P81" s="5"/>
      <c r="Q81"/>
    </row>
    <row r="82" s="6" customFormat="1" hidden="1" spans="1:17">
      <c r="A82" s="17" t="s">
        <v>15</v>
      </c>
      <c r="B82" s="17" t="s">
        <v>16</v>
      </c>
      <c r="C82" s="17">
        <v>1597846</v>
      </c>
      <c r="D82" s="17" t="s">
        <v>47</v>
      </c>
      <c r="E82" s="18" t="s">
        <v>18</v>
      </c>
      <c r="F82" s="18" t="s">
        <v>22</v>
      </c>
      <c r="G82" s="18" t="s">
        <v>49</v>
      </c>
      <c r="H82" s="18">
        <v>1</v>
      </c>
      <c r="I82" s="18">
        <v>20</v>
      </c>
      <c r="J82" s="18">
        <v>20</v>
      </c>
      <c r="K82" s="17">
        <v>20</v>
      </c>
      <c r="L82" s="17">
        <v>20</v>
      </c>
      <c r="M82" s="17">
        <v>20</v>
      </c>
      <c r="N82" s="17" t="s">
        <v>47</v>
      </c>
      <c r="P82" s="7"/>
      <c r="Q82" s="5"/>
    </row>
    <row r="84" spans="8:13">
      <c r="H84" t="s">
        <v>51</v>
      </c>
      <c r="I84">
        <v>80</v>
      </c>
      <c r="J84">
        <v>85</v>
      </c>
      <c r="K84">
        <v>90</v>
      </c>
      <c r="L84">
        <v>95</v>
      </c>
      <c r="M84">
        <v>100</v>
      </c>
    </row>
    <row r="85" spans="3:13">
      <c r="C85">
        <v>1597823</v>
      </c>
      <c r="D85" t="s">
        <v>52</v>
      </c>
      <c r="E85" t="str">
        <f>_xlfn.CONCAT(C85:D102)</f>
        <v>1597823/1597824/1597826/1597827/1597829/1597830/1597832/1597833/1597835/1597837/1597839/1597840/1597841/1597842/1597843/1597844/1597845/1597847</v>
      </c>
      <c r="G85" t="s">
        <v>22</v>
      </c>
      <c r="H85" t="s">
        <v>53</v>
      </c>
      <c r="I85">
        <v>322</v>
      </c>
      <c r="J85">
        <v>322</v>
      </c>
      <c r="K85">
        <v>322</v>
      </c>
      <c r="L85">
        <v>322</v>
      </c>
      <c r="M85">
        <v>322</v>
      </c>
    </row>
    <row r="86" spans="3:13">
      <c r="C86">
        <v>1597824</v>
      </c>
      <c r="D86" t="s">
        <v>52</v>
      </c>
      <c r="H86" t="s">
        <v>54</v>
      </c>
      <c r="I86">
        <v>20</v>
      </c>
      <c r="J86">
        <v>20</v>
      </c>
      <c r="K86">
        <v>20</v>
      </c>
      <c r="L86">
        <v>20</v>
      </c>
      <c r="M86">
        <v>20</v>
      </c>
    </row>
    <row r="87" spans="3:13">
      <c r="C87">
        <v>1597826</v>
      </c>
      <c r="D87" t="s">
        <v>52</v>
      </c>
      <c r="G87" t="s">
        <v>19</v>
      </c>
      <c r="H87" t="s">
        <v>53</v>
      </c>
      <c r="I87">
        <v>256</v>
      </c>
      <c r="J87">
        <v>256</v>
      </c>
      <c r="K87">
        <v>256</v>
      </c>
      <c r="L87">
        <v>256</v>
      </c>
      <c r="M87">
        <v>256</v>
      </c>
    </row>
    <row r="88" spans="3:13">
      <c r="C88">
        <v>1597827</v>
      </c>
      <c r="D88" t="s">
        <v>52</v>
      </c>
      <c r="H88" t="s">
        <v>54</v>
      </c>
      <c r="I88">
        <v>10</v>
      </c>
      <c r="J88">
        <v>10</v>
      </c>
      <c r="K88">
        <v>10</v>
      </c>
      <c r="L88">
        <v>10</v>
      </c>
      <c r="M88">
        <v>10</v>
      </c>
    </row>
    <row r="89" spans="3:4">
      <c r="C89">
        <v>1597829</v>
      </c>
      <c r="D89" t="s">
        <v>52</v>
      </c>
    </row>
    <row r="90" spans="3:4">
      <c r="C90">
        <v>1597830</v>
      </c>
      <c r="D90" t="s">
        <v>52</v>
      </c>
    </row>
    <row r="91" spans="3:4">
      <c r="C91">
        <v>1597832</v>
      </c>
      <c r="D91" t="s">
        <v>52</v>
      </c>
    </row>
    <row r="92" spans="3:4">
      <c r="C92">
        <v>1597833</v>
      </c>
      <c r="D92" t="s">
        <v>52</v>
      </c>
    </row>
    <row r="93" spans="3:4">
      <c r="C93">
        <v>1597835</v>
      </c>
      <c r="D93" t="s">
        <v>52</v>
      </c>
    </row>
    <row r="94" spans="3:4">
      <c r="C94">
        <v>1597837</v>
      </c>
      <c r="D94" t="s">
        <v>52</v>
      </c>
    </row>
    <row r="95" spans="3:4">
      <c r="C95">
        <v>1597839</v>
      </c>
      <c r="D95" t="s">
        <v>52</v>
      </c>
    </row>
    <row r="96" spans="3:4">
      <c r="C96">
        <v>1597840</v>
      </c>
      <c r="D96" t="s">
        <v>52</v>
      </c>
    </row>
    <row r="97" spans="3:4">
      <c r="C97">
        <v>1597841</v>
      </c>
      <c r="D97" t="s">
        <v>52</v>
      </c>
    </row>
    <row r="98" spans="3:4">
      <c r="C98">
        <v>1597842</v>
      </c>
      <c r="D98" t="s">
        <v>52</v>
      </c>
    </row>
    <row r="99" spans="3:4">
      <c r="C99">
        <v>1597843</v>
      </c>
      <c r="D99" t="s">
        <v>52</v>
      </c>
    </row>
    <row r="100" spans="3:4">
      <c r="C100">
        <v>1597844</v>
      </c>
      <c r="D100" t="s">
        <v>52</v>
      </c>
    </row>
    <row r="101" spans="3:4">
      <c r="C101">
        <v>1597845</v>
      </c>
      <c r="D101" t="s">
        <v>52</v>
      </c>
    </row>
    <row r="102" spans="3:3">
      <c r="C102">
        <v>1597847</v>
      </c>
    </row>
  </sheetData>
  <autoFilter xmlns:etc="http://www.wps.cn/officeDocument/2017/etCustomData" ref="A44:N82" etc:filterBottomFollowUsedRange="0">
    <filterColumn colId="5">
      <filters>
        <filter val="BN66 - D.BROWN"/>
      </filters>
    </filterColumn>
    <extLst/>
  </autoFilter>
  <mergeCells count="2">
    <mergeCell ref="A1:S1"/>
    <mergeCell ref="A43:N4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636363636364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1597823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140</v>
      </c>
      <c r="Q3" s="2">
        <v>700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1597823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190</v>
      </c>
      <c r="Q4" s="2">
        <v>950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1597824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16</v>
      </c>
      <c r="Q5" s="2">
        <v>80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1597824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18</v>
      </c>
      <c r="Q6" s="2">
        <v>90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1597826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9</v>
      </c>
      <c r="Q7" s="2">
        <v>45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1597826</v>
      </c>
      <c r="D8" s="2" t="s">
        <v>25</v>
      </c>
      <c r="E8" s="3" t="s">
        <v>18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10</v>
      </c>
      <c r="Q8" s="2">
        <v>50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1597827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16</v>
      </c>
      <c r="Q9" s="2">
        <v>80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1597827</v>
      </c>
      <c r="D10" s="2" t="s">
        <v>26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18</v>
      </c>
      <c r="Q10" s="2">
        <v>90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1597829</v>
      </c>
      <c r="D11" s="2" t="s">
        <v>27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4</v>
      </c>
      <c r="Q11" s="2">
        <v>20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1597829</v>
      </c>
      <c r="D12" s="2" t="s">
        <v>27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1597830</v>
      </c>
      <c r="D13" s="2" t="s">
        <v>28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4</v>
      </c>
      <c r="Q13" s="2">
        <v>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1597830</v>
      </c>
      <c r="D14" s="2" t="s">
        <v>28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4</v>
      </c>
      <c r="Q14" s="2">
        <v>20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1597832</v>
      </c>
      <c r="D15" s="2" t="s">
        <v>29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9</v>
      </c>
      <c r="Q15" s="2">
        <v>45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1597832</v>
      </c>
      <c r="D16" s="2" t="s">
        <v>29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10</v>
      </c>
      <c r="Q16" s="2">
        <v>50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1597833</v>
      </c>
      <c r="D17" s="2" t="s">
        <v>30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1597833</v>
      </c>
      <c r="D18" s="2" t="s">
        <v>30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1597835</v>
      </c>
      <c r="D19" s="2" t="s">
        <v>31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2">
        <v>2</v>
      </c>
      <c r="Q19" s="2">
        <v>10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1597835</v>
      </c>
      <c r="D20" s="2" t="s">
        <v>31</v>
      </c>
      <c r="E20" s="3" t="s">
        <v>18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2">
        <v>3</v>
      </c>
      <c r="Q20" s="2">
        <v>15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1597837</v>
      </c>
      <c r="D21" s="2" t="s">
        <v>32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1597837</v>
      </c>
      <c r="D22" s="2" t="s">
        <v>32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3</v>
      </c>
      <c r="Q22" s="2">
        <v>15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1597839</v>
      </c>
      <c r="D23" s="2" t="s">
        <v>33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6</v>
      </c>
      <c r="Q23" s="2">
        <v>30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1597839</v>
      </c>
      <c r="D24" s="2" t="s">
        <v>33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7</v>
      </c>
      <c r="Q24" s="2">
        <v>35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1597840</v>
      </c>
      <c r="D25" s="2" t="s">
        <v>34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1597840</v>
      </c>
      <c r="D26" s="2" t="s">
        <v>34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1597841</v>
      </c>
      <c r="D27" s="2" t="s">
        <v>35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2">
        <v>1</v>
      </c>
      <c r="Q27" s="2">
        <v>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1597841</v>
      </c>
      <c r="D28" s="2" t="s">
        <v>35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2">
        <v>1</v>
      </c>
      <c r="Q28" s="2">
        <v>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1597842</v>
      </c>
      <c r="D29" s="2" t="s">
        <v>36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1597842</v>
      </c>
      <c r="D30" s="2" t="s">
        <v>36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1597843</v>
      </c>
      <c r="D31" s="2" t="s">
        <v>37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37</v>
      </c>
      <c r="P31" s="2">
        <v>1</v>
      </c>
      <c r="Q31" s="2">
        <v>5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1597843</v>
      </c>
      <c r="D32" s="2" t="s">
        <v>37</v>
      </c>
      <c r="E32" s="3" t="s">
        <v>18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2">
        <v>1</v>
      </c>
      <c r="Q32" s="2">
        <v>5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1597844</v>
      </c>
      <c r="D33" s="2" t="s">
        <v>38</v>
      </c>
      <c r="E33" s="3" t="s">
        <v>18</v>
      </c>
      <c r="F33" s="3" t="s">
        <v>19</v>
      </c>
      <c r="G33" s="3" t="s">
        <v>39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38</v>
      </c>
      <c r="P33" s="2">
        <v>11</v>
      </c>
      <c r="Q33" s="2">
        <v>55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1597844</v>
      </c>
      <c r="D34" s="2" t="s">
        <v>38</v>
      </c>
      <c r="E34" s="3" t="s">
        <v>18</v>
      </c>
      <c r="F34" s="3" t="s">
        <v>22</v>
      </c>
      <c r="G34" s="3" t="s">
        <v>40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38</v>
      </c>
      <c r="P34" s="2">
        <v>11</v>
      </c>
      <c r="Q34" s="2">
        <v>55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1597845</v>
      </c>
      <c r="D35" s="2" t="s">
        <v>41</v>
      </c>
      <c r="E35" s="3" t="s">
        <v>18</v>
      </c>
      <c r="F35" s="3" t="s">
        <v>19</v>
      </c>
      <c r="G35" s="3" t="s">
        <v>42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41</v>
      </c>
      <c r="P35" s="2">
        <v>10</v>
      </c>
      <c r="Q35" s="2">
        <v>50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1597845</v>
      </c>
      <c r="D36" s="2" t="s">
        <v>41</v>
      </c>
      <c r="E36" s="3" t="s">
        <v>18</v>
      </c>
      <c r="F36" s="3" t="s">
        <v>22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2">
        <v>10</v>
      </c>
      <c r="Q36" s="2">
        <v>50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1597847</v>
      </c>
      <c r="D37" s="2" t="s">
        <v>44</v>
      </c>
      <c r="E37" s="3" t="s">
        <v>18</v>
      </c>
      <c r="F37" s="3" t="s">
        <v>19</v>
      </c>
      <c r="G37" s="3" t="s">
        <v>45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44</v>
      </c>
      <c r="P37" s="2">
        <v>17</v>
      </c>
      <c r="Q37" s="2">
        <v>85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1597847</v>
      </c>
      <c r="D38" s="2" t="s">
        <v>44</v>
      </c>
      <c r="E38" s="3" t="s">
        <v>18</v>
      </c>
      <c r="F38" s="3" t="s">
        <v>22</v>
      </c>
      <c r="G38" s="3" t="s">
        <v>46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2">
        <v>23</v>
      </c>
      <c r="Q38" s="2">
        <v>115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1597846</v>
      </c>
      <c r="D39" s="2" t="s">
        <v>47</v>
      </c>
      <c r="E39" s="3" t="s">
        <v>18</v>
      </c>
      <c r="F39" s="3" t="s">
        <v>19</v>
      </c>
      <c r="G39" s="3" t="s">
        <v>48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47</v>
      </c>
      <c r="P39" s="2">
        <v>10</v>
      </c>
      <c r="Q39" s="2">
        <v>50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1597846</v>
      </c>
      <c r="D40" s="2" t="s">
        <v>47</v>
      </c>
      <c r="E40" s="3" t="s">
        <v>18</v>
      </c>
      <c r="F40" s="3" t="s">
        <v>22</v>
      </c>
      <c r="G40" s="3" t="s">
        <v>49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47</v>
      </c>
      <c r="P40" s="2">
        <v>20</v>
      </c>
      <c r="Q40" s="2">
        <v>100</v>
      </c>
      <c r="R40" s="2">
        <v>0</v>
      </c>
      <c r="S40" s="2">
        <v>0</v>
      </c>
    </row>
    <row r="43" spans="1:40">
      <c r="A43" s="1" t="s">
        <v>69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56</v>
      </c>
      <c r="B44" s="1" t="s">
        <v>57</v>
      </c>
      <c r="C44" s="1" t="s">
        <v>58</v>
      </c>
      <c r="D44" s="1" t="s">
        <v>4</v>
      </c>
      <c r="E44" s="1" t="s">
        <v>59</v>
      </c>
      <c r="F44" s="1" t="s">
        <v>60</v>
      </c>
      <c r="G44" s="1" t="s">
        <v>61</v>
      </c>
      <c r="H44" s="1" t="s">
        <v>62</v>
      </c>
      <c r="I44" s="1">
        <v>80</v>
      </c>
      <c r="J44" s="1">
        <v>85</v>
      </c>
      <c r="K44" s="1">
        <v>90</v>
      </c>
      <c r="L44" s="1">
        <v>95</v>
      </c>
      <c r="M44" s="1">
        <v>100</v>
      </c>
      <c r="N44" s="1" t="s">
        <v>64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4">
      <c r="A45" s="2" t="s">
        <v>15</v>
      </c>
      <c r="B45" s="2" t="s">
        <v>16</v>
      </c>
      <c r="C45" s="2">
        <v>1597823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140</v>
      </c>
      <c r="J45" s="3">
        <v>140</v>
      </c>
      <c r="K45" s="2">
        <v>140</v>
      </c>
      <c r="L45" s="2">
        <v>140</v>
      </c>
      <c r="M45" s="2">
        <v>140</v>
      </c>
      <c r="N45" s="2" t="s">
        <v>21</v>
      </c>
    </row>
    <row r="46" spans="1:14">
      <c r="A46" s="2" t="s">
        <v>15</v>
      </c>
      <c r="B46" s="2" t="s">
        <v>16</v>
      </c>
      <c r="C46" s="2">
        <v>1597823</v>
      </c>
      <c r="D46" s="2" t="s">
        <v>17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190</v>
      </c>
      <c r="J46" s="3">
        <v>190</v>
      </c>
      <c r="K46" s="2">
        <v>190</v>
      </c>
      <c r="L46" s="2">
        <v>190</v>
      </c>
      <c r="M46" s="2">
        <v>190</v>
      </c>
      <c r="N46" s="2" t="s">
        <v>21</v>
      </c>
    </row>
    <row r="47" spans="1:14">
      <c r="A47" s="2" t="s">
        <v>15</v>
      </c>
      <c r="B47" s="2" t="s">
        <v>16</v>
      </c>
      <c r="C47" s="2">
        <v>1597824</v>
      </c>
      <c r="D47" s="2" t="s">
        <v>24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16</v>
      </c>
      <c r="J47" s="3">
        <v>16</v>
      </c>
      <c r="K47" s="2">
        <v>16</v>
      </c>
      <c r="L47" s="2">
        <v>16</v>
      </c>
      <c r="M47" s="2">
        <v>16</v>
      </c>
      <c r="N47" s="2" t="s">
        <v>24</v>
      </c>
    </row>
    <row r="48" spans="1:14">
      <c r="A48" s="2" t="s">
        <v>15</v>
      </c>
      <c r="B48" s="2" t="s">
        <v>16</v>
      </c>
      <c r="C48" s="2">
        <v>1597824</v>
      </c>
      <c r="D48" s="2" t="s">
        <v>24</v>
      </c>
      <c r="E48" s="3" t="s">
        <v>18</v>
      </c>
      <c r="F48" s="3" t="s">
        <v>22</v>
      </c>
      <c r="G48" s="3" t="s">
        <v>23</v>
      </c>
      <c r="H48" s="3">
        <v>1</v>
      </c>
      <c r="I48" s="3">
        <v>18</v>
      </c>
      <c r="J48" s="3">
        <v>18</v>
      </c>
      <c r="K48" s="2">
        <v>18</v>
      </c>
      <c r="L48" s="2">
        <v>18</v>
      </c>
      <c r="M48" s="2">
        <v>18</v>
      </c>
      <c r="N48" s="2" t="s">
        <v>24</v>
      </c>
    </row>
    <row r="49" spans="1:14">
      <c r="A49" s="2" t="s">
        <v>15</v>
      </c>
      <c r="B49" s="2" t="s">
        <v>16</v>
      </c>
      <c r="C49" s="2">
        <v>1597826</v>
      </c>
      <c r="D49" s="2" t="s">
        <v>25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9</v>
      </c>
      <c r="J49" s="3">
        <v>9</v>
      </c>
      <c r="K49" s="2">
        <v>9</v>
      </c>
      <c r="L49" s="2">
        <v>9</v>
      </c>
      <c r="M49" s="2">
        <v>9</v>
      </c>
      <c r="N49" s="2" t="s">
        <v>25</v>
      </c>
    </row>
    <row r="50" spans="1:14">
      <c r="A50" s="2" t="s">
        <v>15</v>
      </c>
      <c r="B50" s="2" t="s">
        <v>16</v>
      </c>
      <c r="C50" s="2">
        <v>1597826</v>
      </c>
      <c r="D50" s="2" t="s">
        <v>25</v>
      </c>
      <c r="E50" s="3" t="s">
        <v>18</v>
      </c>
      <c r="F50" s="3" t="s">
        <v>22</v>
      </c>
      <c r="G50" s="3" t="s">
        <v>23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25</v>
      </c>
    </row>
    <row r="51" spans="1:14">
      <c r="A51" s="2" t="s">
        <v>15</v>
      </c>
      <c r="B51" s="2" t="s">
        <v>16</v>
      </c>
      <c r="C51" s="2">
        <v>1597827</v>
      </c>
      <c r="D51" s="2" t="s">
        <v>26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16</v>
      </c>
      <c r="J51" s="3">
        <v>16</v>
      </c>
      <c r="K51" s="2">
        <v>16</v>
      </c>
      <c r="L51" s="2">
        <v>16</v>
      </c>
      <c r="M51" s="2">
        <v>16</v>
      </c>
      <c r="N51" s="2" t="s">
        <v>26</v>
      </c>
    </row>
    <row r="52" spans="1:14">
      <c r="A52" s="2" t="s">
        <v>15</v>
      </c>
      <c r="B52" s="2" t="s">
        <v>16</v>
      </c>
      <c r="C52" s="2">
        <v>1597827</v>
      </c>
      <c r="D52" s="2" t="s">
        <v>26</v>
      </c>
      <c r="E52" s="3" t="s">
        <v>18</v>
      </c>
      <c r="F52" s="3" t="s">
        <v>22</v>
      </c>
      <c r="G52" s="3" t="s">
        <v>23</v>
      </c>
      <c r="H52" s="3">
        <v>1</v>
      </c>
      <c r="I52" s="3">
        <v>18</v>
      </c>
      <c r="J52" s="3">
        <v>18</v>
      </c>
      <c r="K52" s="2">
        <v>18</v>
      </c>
      <c r="L52" s="2">
        <v>18</v>
      </c>
      <c r="M52" s="2">
        <v>18</v>
      </c>
      <c r="N52" s="2" t="s">
        <v>26</v>
      </c>
    </row>
    <row r="53" spans="1:14">
      <c r="A53" s="2" t="s">
        <v>15</v>
      </c>
      <c r="B53" s="2" t="s">
        <v>16</v>
      </c>
      <c r="C53" s="2">
        <v>1597829</v>
      </c>
      <c r="D53" s="2" t="s">
        <v>27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4</v>
      </c>
      <c r="N53" s="2" t="s">
        <v>27</v>
      </c>
    </row>
    <row r="54" spans="1:14">
      <c r="A54" s="2" t="s">
        <v>15</v>
      </c>
      <c r="B54" s="2" t="s">
        <v>16</v>
      </c>
      <c r="C54" s="2">
        <v>1597829</v>
      </c>
      <c r="D54" s="2" t="s">
        <v>27</v>
      </c>
      <c r="E54" s="3" t="s">
        <v>18</v>
      </c>
      <c r="F54" s="3" t="s">
        <v>22</v>
      </c>
      <c r="G54" s="3" t="s">
        <v>23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27</v>
      </c>
    </row>
    <row r="55" spans="1:14">
      <c r="A55" s="2" t="s">
        <v>15</v>
      </c>
      <c r="B55" s="2" t="s">
        <v>16</v>
      </c>
      <c r="C55" s="2">
        <v>1597830</v>
      </c>
      <c r="D55" s="2" t="s">
        <v>28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4</v>
      </c>
      <c r="J55" s="3">
        <v>4</v>
      </c>
      <c r="K55" s="2">
        <v>4</v>
      </c>
      <c r="L55" s="2">
        <v>4</v>
      </c>
      <c r="M55" s="2">
        <v>4</v>
      </c>
      <c r="N55" s="2" t="s">
        <v>28</v>
      </c>
    </row>
    <row r="56" spans="1:14">
      <c r="A56" s="2" t="s">
        <v>15</v>
      </c>
      <c r="B56" s="2" t="s">
        <v>16</v>
      </c>
      <c r="C56" s="2">
        <v>1597830</v>
      </c>
      <c r="D56" s="2" t="s">
        <v>28</v>
      </c>
      <c r="E56" s="3" t="s">
        <v>18</v>
      </c>
      <c r="F56" s="3" t="s">
        <v>22</v>
      </c>
      <c r="G56" s="3" t="s">
        <v>23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28</v>
      </c>
    </row>
    <row r="57" spans="1:14">
      <c r="A57" s="2" t="s">
        <v>15</v>
      </c>
      <c r="B57" s="2" t="s">
        <v>16</v>
      </c>
      <c r="C57" s="2">
        <v>1597832</v>
      </c>
      <c r="D57" s="2" t="s">
        <v>29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9</v>
      </c>
      <c r="J57" s="3">
        <v>9</v>
      </c>
      <c r="K57" s="2">
        <v>9</v>
      </c>
      <c r="L57" s="2">
        <v>9</v>
      </c>
      <c r="M57" s="2">
        <v>9</v>
      </c>
      <c r="N57" s="2" t="s">
        <v>29</v>
      </c>
    </row>
    <row r="58" spans="1:14">
      <c r="A58" s="2" t="s">
        <v>15</v>
      </c>
      <c r="B58" s="2" t="s">
        <v>16</v>
      </c>
      <c r="C58" s="2">
        <v>1597832</v>
      </c>
      <c r="D58" s="2" t="s">
        <v>29</v>
      </c>
      <c r="E58" s="3" t="s">
        <v>18</v>
      </c>
      <c r="F58" s="3" t="s">
        <v>22</v>
      </c>
      <c r="G58" s="3" t="s">
        <v>23</v>
      </c>
      <c r="H58" s="3">
        <v>1</v>
      </c>
      <c r="I58" s="3">
        <v>10</v>
      </c>
      <c r="J58" s="3">
        <v>10</v>
      </c>
      <c r="K58" s="2">
        <v>10</v>
      </c>
      <c r="L58" s="2">
        <v>10</v>
      </c>
      <c r="M58" s="2">
        <v>10</v>
      </c>
      <c r="N58" s="2" t="s">
        <v>29</v>
      </c>
    </row>
    <row r="59" spans="1:14">
      <c r="A59" s="2" t="s">
        <v>15</v>
      </c>
      <c r="B59" s="2" t="s">
        <v>16</v>
      </c>
      <c r="C59" s="2">
        <v>1597833</v>
      </c>
      <c r="D59" s="2" t="s">
        <v>30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30</v>
      </c>
    </row>
    <row r="60" spans="1:14">
      <c r="A60" s="2" t="s">
        <v>15</v>
      </c>
      <c r="B60" s="2" t="s">
        <v>16</v>
      </c>
      <c r="C60" s="2">
        <v>1597833</v>
      </c>
      <c r="D60" s="2" t="s">
        <v>30</v>
      </c>
      <c r="E60" s="3" t="s">
        <v>18</v>
      </c>
      <c r="F60" s="3" t="s">
        <v>22</v>
      </c>
      <c r="G60" s="3" t="s">
        <v>23</v>
      </c>
      <c r="H60" s="3">
        <v>1</v>
      </c>
      <c r="I60" s="3">
        <v>3</v>
      </c>
      <c r="J60" s="3">
        <v>3</v>
      </c>
      <c r="K60" s="2">
        <v>3</v>
      </c>
      <c r="L60" s="2">
        <v>3</v>
      </c>
      <c r="M60" s="2">
        <v>3</v>
      </c>
      <c r="N60" s="2" t="s">
        <v>30</v>
      </c>
    </row>
    <row r="61" spans="1:14">
      <c r="A61" s="2" t="s">
        <v>15</v>
      </c>
      <c r="B61" s="2" t="s">
        <v>16</v>
      </c>
      <c r="C61" s="2">
        <v>1597835</v>
      </c>
      <c r="D61" s="2" t="s">
        <v>31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31</v>
      </c>
    </row>
    <row r="62" spans="1:14">
      <c r="A62" s="2" t="s">
        <v>15</v>
      </c>
      <c r="B62" s="2" t="s">
        <v>16</v>
      </c>
      <c r="C62" s="2">
        <v>1597835</v>
      </c>
      <c r="D62" s="2" t="s">
        <v>31</v>
      </c>
      <c r="E62" s="3" t="s">
        <v>18</v>
      </c>
      <c r="F62" s="3" t="s">
        <v>22</v>
      </c>
      <c r="G62" s="3" t="s">
        <v>23</v>
      </c>
      <c r="H62" s="3">
        <v>1</v>
      </c>
      <c r="I62" s="3">
        <v>3</v>
      </c>
      <c r="J62" s="3">
        <v>3</v>
      </c>
      <c r="K62" s="2">
        <v>3</v>
      </c>
      <c r="L62" s="2">
        <v>3</v>
      </c>
      <c r="M62" s="2">
        <v>3</v>
      </c>
      <c r="N62" s="2" t="s">
        <v>31</v>
      </c>
    </row>
    <row r="63" spans="1:14">
      <c r="A63" s="2" t="s">
        <v>15</v>
      </c>
      <c r="B63" s="2" t="s">
        <v>16</v>
      </c>
      <c r="C63" s="2">
        <v>1597837</v>
      </c>
      <c r="D63" s="2" t="s">
        <v>32</v>
      </c>
      <c r="E63" s="3" t="s">
        <v>18</v>
      </c>
      <c r="F63" s="3" t="s">
        <v>19</v>
      </c>
      <c r="G63" s="3" t="s">
        <v>20</v>
      </c>
      <c r="H63" s="3">
        <v>1</v>
      </c>
      <c r="I63" s="3">
        <v>2</v>
      </c>
      <c r="J63" s="3">
        <v>2</v>
      </c>
      <c r="K63" s="2">
        <v>2</v>
      </c>
      <c r="L63" s="2">
        <v>2</v>
      </c>
      <c r="M63" s="2">
        <v>2</v>
      </c>
      <c r="N63" s="2" t="s">
        <v>32</v>
      </c>
    </row>
    <row r="64" spans="1:14">
      <c r="A64" s="2" t="s">
        <v>15</v>
      </c>
      <c r="B64" s="2" t="s">
        <v>16</v>
      </c>
      <c r="C64" s="2">
        <v>1597837</v>
      </c>
      <c r="D64" s="2" t="s">
        <v>32</v>
      </c>
      <c r="E64" s="3" t="s">
        <v>18</v>
      </c>
      <c r="F64" s="3" t="s">
        <v>22</v>
      </c>
      <c r="G64" s="3" t="s">
        <v>23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32</v>
      </c>
    </row>
    <row r="65" spans="1:14">
      <c r="A65" s="2" t="s">
        <v>15</v>
      </c>
      <c r="B65" s="2" t="s">
        <v>16</v>
      </c>
      <c r="C65" s="2">
        <v>1597839</v>
      </c>
      <c r="D65" s="2" t="s">
        <v>33</v>
      </c>
      <c r="E65" s="3" t="s">
        <v>18</v>
      </c>
      <c r="F65" s="3" t="s">
        <v>19</v>
      </c>
      <c r="G65" s="3" t="s">
        <v>20</v>
      </c>
      <c r="H65" s="3">
        <v>1</v>
      </c>
      <c r="I65" s="3">
        <v>6</v>
      </c>
      <c r="J65" s="3">
        <v>6</v>
      </c>
      <c r="K65" s="2">
        <v>6</v>
      </c>
      <c r="L65" s="2">
        <v>6</v>
      </c>
      <c r="M65" s="2">
        <v>6</v>
      </c>
      <c r="N65" s="2" t="s">
        <v>33</v>
      </c>
    </row>
    <row r="66" spans="1:14">
      <c r="A66" s="2" t="s">
        <v>15</v>
      </c>
      <c r="B66" s="2" t="s">
        <v>16</v>
      </c>
      <c r="C66" s="2">
        <v>1597839</v>
      </c>
      <c r="D66" s="2" t="s">
        <v>33</v>
      </c>
      <c r="E66" s="3" t="s">
        <v>18</v>
      </c>
      <c r="F66" s="3" t="s">
        <v>22</v>
      </c>
      <c r="G66" s="3" t="s">
        <v>23</v>
      </c>
      <c r="H66" s="3">
        <v>1</v>
      </c>
      <c r="I66" s="3">
        <v>7</v>
      </c>
      <c r="J66" s="3">
        <v>7</v>
      </c>
      <c r="K66" s="2">
        <v>7</v>
      </c>
      <c r="L66" s="2">
        <v>7</v>
      </c>
      <c r="M66" s="2">
        <v>7</v>
      </c>
      <c r="N66" s="2" t="s">
        <v>33</v>
      </c>
    </row>
    <row r="67" spans="1:14">
      <c r="A67" s="2" t="s">
        <v>15</v>
      </c>
      <c r="B67" s="2" t="s">
        <v>16</v>
      </c>
      <c r="C67" s="2">
        <v>1597840</v>
      </c>
      <c r="D67" s="2" t="s">
        <v>34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3</v>
      </c>
      <c r="J67" s="3">
        <v>3</v>
      </c>
      <c r="K67" s="2">
        <v>3</v>
      </c>
      <c r="L67" s="2">
        <v>3</v>
      </c>
      <c r="M67" s="2">
        <v>3</v>
      </c>
      <c r="N67" s="2" t="s">
        <v>34</v>
      </c>
    </row>
    <row r="68" spans="1:14">
      <c r="A68" s="2" t="s">
        <v>15</v>
      </c>
      <c r="B68" s="2" t="s">
        <v>16</v>
      </c>
      <c r="C68" s="2">
        <v>1597840</v>
      </c>
      <c r="D68" s="2" t="s">
        <v>34</v>
      </c>
      <c r="E68" s="3" t="s">
        <v>18</v>
      </c>
      <c r="F68" s="3" t="s">
        <v>22</v>
      </c>
      <c r="G68" s="3" t="s">
        <v>23</v>
      </c>
      <c r="H68" s="3">
        <v>1</v>
      </c>
      <c r="I68" s="3">
        <v>3</v>
      </c>
      <c r="J68" s="3">
        <v>3</v>
      </c>
      <c r="K68" s="2">
        <v>3</v>
      </c>
      <c r="L68" s="2">
        <v>3</v>
      </c>
      <c r="M68" s="2">
        <v>3</v>
      </c>
      <c r="N68" s="2" t="s">
        <v>34</v>
      </c>
    </row>
    <row r="69" spans="1:14">
      <c r="A69" s="2" t="s">
        <v>15</v>
      </c>
      <c r="B69" s="2" t="s">
        <v>16</v>
      </c>
      <c r="C69" s="2">
        <v>1597841</v>
      </c>
      <c r="D69" s="2" t="s">
        <v>35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35</v>
      </c>
    </row>
    <row r="70" spans="1:14">
      <c r="A70" s="2" t="s">
        <v>15</v>
      </c>
      <c r="B70" s="2" t="s">
        <v>16</v>
      </c>
      <c r="C70" s="2">
        <v>1597841</v>
      </c>
      <c r="D70" s="2" t="s">
        <v>35</v>
      </c>
      <c r="E70" s="3" t="s">
        <v>18</v>
      </c>
      <c r="F70" s="3" t="s">
        <v>22</v>
      </c>
      <c r="G70" s="3" t="s">
        <v>23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35</v>
      </c>
    </row>
    <row r="71" spans="1:14">
      <c r="A71" s="2" t="s">
        <v>15</v>
      </c>
      <c r="B71" s="2" t="s">
        <v>16</v>
      </c>
      <c r="C71" s="2">
        <v>1597842</v>
      </c>
      <c r="D71" s="2" t="s">
        <v>36</v>
      </c>
      <c r="E71" s="3" t="s">
        <v>18</v>
      </c>
      <c r="F71" s="3" t="s">
        <v>19</v>
      </c>
      <c r="G71" s="3" t="s">
        <v>20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36</v>
      </c>
    </row>
    <row r="72" spans="1:14">
      <c r="A72" s="2" t="s">
        <v>15</v>
      </c>
      <c r="B72" s="2" t="s">
        <v>16</v>
      </c>
      <c r="C72" s="2">
        <v>1597842</v>
      </c>
      <c r="D72" s="2" t="s">
        <v>36</v>
      </c>
      <c r="E72" s="3" t="s">
        <v>18</v>
      </c>
      <c r="F72" s="3" t="s">
        <v>22</v>
      </c>
      <c r="G72" s="3" t="s">
        <v>23</v>
      </c>
      <c r="H72" s="3">
        <v>1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36</v>
      </c>
    </row>
    <row r="73" spans="1:14">
      <c r="A73" s="2" t="s">
        <v>15</v>
      </c>
      <c r="B73" s="2" t="s">
        <v>16</v>
      </c>
      <c r="C73" s="2">
        <v>1597843</v>
      </c>
      <c r="D73" s="2" t="s">
        <v>37</v>
      </c>
      <c r="E73" s="3" t="s">
        <v>18</v>
      </c>
      <c r="F73" s="3" t="s">
        <v>19</v>
      </c>
      <c r="G73" s="3" t="s">
        <v>20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 t="s">
        <v>37</v>
      </c>
    </row>
    <row r="74" spans="1:14">
      <c r="A74" s="2" t="s">
        <v>15</v>
      </c>
      <c r="B74" s="2" t="s">
        <v>16</v>
      </c>
      <c r="C74" s="2">
        <v>1597843</v>
      </c>
      <c r="D74" s="2" t="s">
        <v>37</v>
      </c>
      <c r="E74" s="3" t="s">
        <v>18</v>
      </c>
      <c r="F74" s="3" t="s">
        <v>22</v>
      </c>
      <c r="G74" s="3" t="s">
        <v>23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 t="s">
        <v>37</v>
      </c>
    </row>
    <row r="75" spans="1:14">
      <c r="A75" s="2" t="s">
        <v>15</v>
      </c>
      <c r="B75" s="2" t="s">
        <v>16</v>
      </c>
      <c r="C75" s="2">
        <v>1597844</v>
      </c>
      <c r="D75" s="2" t="s">
        <v>38</v>
      </c>
      <c r="E75" s="3" t="s">
        <v>18</v>
      </c>
      <c r="F75" s="3" t="s">
        <v>19</v>
      </c>
      <c r="G75" s="3" t="s">
        <v>39</v>
      </c>
      <c r="H75" s="3">
        <v>1</v>
      </c>
      <c r="I75" s="3">
        <v>11</v>
      </c>
      <c r="J75" s="3">
        <v>11</v>
      </c>
      <c r="K75" s="2">
        <v>11</v>
      </c>
      <c r="L75" s="2">
        <v>11</v>
      </c>
      <c r="M75" s="2">
        <v>11</v>
      </c>
      <c r="N75" s="2" t="s">
        <v>38</v>
      </c>
    </row>
    <row r="76" spans="1:14">
      <c r="A76" s="2" t="s">
        <v>15</v>
      </c>
      <c r="B76" s="2" t="s">
        <v>16</v>
      </c>
      <c r="C76" s="2">
        <v>1597844</v>
      </c>
      <c r="D76" s="2" t="s">
        <v>38</v>
      </c>
      <c r="E76" s="3" t="s">
        <v>18</v>
      </c>
      <c r="F76" s="3" t="s">
        <v>22</v>
      </c>
      <c r="G76" s="3" t="s">
        <v>40</v>
      </c>
      <c r="H76" s="3">
        <v>1</v>
      </c>
      <c r="I76" s="3">
        <v>11</v>
      </c>
      <c r="J76" s="3">
        <v>11</v>
      </c>
      <c r="K76" s="2">
        <v>11</v>
      </c>
      <c r="L76" s="2">
        <v>11</v>
      </c>
      <c r="M76" s="2">
        <v>11</v>
      </c>
      <c r="N76" s="2" t="s">
        <v>38</v>
      </c>
    </row>
    <row r="77" spans="1:14">
      <c r="A77" s="2" t="s">
        <v>15</v>
      </c>
      <c r="B77" s="2" t="s">
        <v>16</v>
      </c>
      <c r="C77" s="2">
        <v>1597845</v>
      </c>
      <c r="D77" s="2" t="s">
        <v>41</v>
      </c>
      <c r="E77" s="3" t="s">
        <v>18</v>
      </c>
      <c r="F77" s="3" t="s">
        <v>19</v>
      </c>
      <c r="G77" s="3" t="s">
        <v>42</v>
      </c>
      <c r="H77" s="3">
        <v>1</v>
      </c>
      <c r="I77" s="3">
        <v>10</v>
      </c>
      <c r="J77" s="3">
        <v>10</v>
      </c>
      <c r="K77" s="2">
        <v>10</v>
      </c>
      <c r="L77" s="2">
        <v>10</v>
      </c>
      <c r="M77" s="2">
        <v>10</v>
      </c>
      <c r="N77" s="2" t="s">
        <v>41</v>
      </c>
    </row>
    <row r="78" spans="1:14">
      <c r="A78" s="2" t="s">
        <v>15</v>
      </c>
      <c r="B78" s="2" t="s">
        <v>16</v>
      </c>
      <c r="C78" s="2">
        <v>1597845</v>
      </c>
      <c r="D78" s="2" t="s">
        <v>41</v>
      </c>
      <c r="E78" s="3" t="s">
        <v>18</v>
      </c>
      <c r="F78" s="3" t="s">
        <v>22</v>
      </c>
      <c r="G78" s="3" t="s">
        <v>43</v>
      </c>
      <c r="H78" s="3">
        <v>1</v>
      </c>
      <c r="I78" s="3">
        <v>10</v>
      </c>
      <c r="J78" s="3">
        <v>10</v>
      </c>
      <c r="K78" s="2">
        <v>10</v>
      </c>
      <c r="L78" s="2">
        <v>10</v>
      </c>
      <c r="M78" s="2">
        <v>10</v>
      </c>
      <c r="N78" s="2" t="s">
        <v>41</v>
      </c>
    </row>
    <row r="79" spans="1:14">
      <c r="A79" s="2" t="s">
        <v>15</v>
      </c>
      <c r="B79" s="2" t="s">
        <v>16</v>
      </c>
      <c r="C79" s="2">
        <v>1597847</v>
      </c>
      <c r="D79" s="2" t="s">
        <v>44</v>
      </c>
      <c r="E79" s="3" t="s">
        <v>18</v>
      </c>
      <c r="F79" s="3" t="s">
        <v>19</v>
      </c>
      <c r="G79" s="3" t="s">
        <v>45</v>
      </c>
      <c r="H79" s="3">
        <v>1</v>
      </c>
      <c r="I79" s="3">
        <v>17</v>
      </c>
      <c r="J79" s="3">
        <v>17</v>
      </c>
      <c r="K79" s="2">
        <v>17</v>
      </c>
      <c r="L79" s="2">
        <v>17</v>
      </c>
      <c r="M79" s="2">
        <v>17</v>
      </c>
      <c r="N79" s="2" t="s">
        <v>44</v>
      </c>
    </row>
    <row r="80" spans="1:14">
      <c r="A80" s="2" t="s">
        <v>15</v>
      </c>
      <c r="B80" s="2" t="s">
        <v>16</v>
      </c>
      <c r="C80" s="2">
        <v>1597847</v>
      </c>
      <c r="D80" s="2" t="s">
        <v>44</v>
      </c>
      <c r="E80" s="3" t="s">
        <v>18</v>
      </c>
      <c r="F80" s="3" t="s">
        <v>22</v>
      </c>
      <c r="G80" s="3" t="s">
        <v>46</v>
      </c>
      <c r="H80" s="3">
        <v>1</v>
      </c>
      <c r="I80" s="3">
        <v>23</v>
      </c>
      <c r="J80" s="3">
        <v>23</v>
      </c>
      <c r="K80" s="2">
        <v>23</v>
      </c>
      <c r="L80" s="2">
        <v>23</v>
      </c>
      <c r="M80" s="2">
        <v>23</v>
      </c>
      <c r="N80" s="2" t="s">
        <v>44</v>
      </c>
    </row>
    <row r="81" spans="1:14">
      <c r="A81" s="2" t="s">
        <v>15</v>
      </c>
      <c r="B81" s="2" t="s">
        <v>16</v>
      </c>
      <c r="C81" s="2">
        <v>1597846</v>
      </c>
      <c r="D81" s="2" t="s">
        <v>47</v>
      </c>
      <c r="E81" s="3" t="s">
        <v>18</v>
      </c>
      <c r="F81" s="3" t="s">
        <v>19</v>
      </c>
      <c r="G81" s="3" t="s">
        <v>48</v>
      </c>
      <c r="H81" s="3">
        <v>1</v>
      </c>
      <c r="I81" s="3">
        <v>10</v>
      </c>
      <c r="J81" s="3">
        <v>10</v>
      </c>
      <c r="K81" s="2">
        <v>10</v>
      </c>
      <c r="L81" s="2">
        <v>10</v>
      </c>
      <c r="M81" s="2">
        <v>10</v>
      </c>
      <c r="N81" s="2" t="s">
        <v>47</v>
      </c>
    </row>
    <row r="82" spans="1:14">
      <c r="A82" s="2" t="s">
        <v>15</v>
      </c>
      <c r="B82" s="2" t="s">
        <v>16</v>
      </c>
      <c r="C82" s="2">
        <v>1597846</v>
      </c>
      <c r="D82" s="2" t="s">
        <v>47</v>
      </c>
      <c r="E82" s="3" t="s">
        <v>18</v>
      </c>
      <c r="F82" s="3" t="s">
        <v>22</v>
      </c>
      <c r="G82" s="3" t="s">
        <v>49</v>
      </c>
      <c r="H82" s="3">
        <v>1</v>
      </c>
      <c r="I82" s="3">
        <v>20</v>
      </c>
      <c r="J82" s="3">
        <v>20</v>
      </c>
      <c r="K82" s="2">
        <v>20</v>
      </c>
      <c r="L82" s="2">
        <v>20</v>
      </c>
      <c r="M82" s="2">
        <v>20</v>
      </c>
      <c r="N82" s="2" t="s">
        <v>47</v>
      </c>
    </row>
  </sheetData>
  <mergeCells count="2">
    <mergeCell ref="A1:R1"/>
    <mergeCell ref="A43:N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2025-03-03T03:56:00Z</dcterms:created>
  <dcterms:modified xsi:type="dcterms:W3CDTF">2025-03-04T07:33:30Z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6536B3D609ED47C6B0160E2C4F067273_12</vt:lpwstr>
  </property>
  <property fmtid="{D5CDD505-2E9C-101B-9397-08002B2CF9AE}" pid="3" name="KSOProductBuildVer">
    <vt:lpwstr>2052-12.1.0.20305</vt:lpwstr>
  </property>
</Properties>
</file>