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Format'!$A$43:$N$80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<sst xmlns="http://schemas.openxmlformats.org/spreadsheetml/2006/main" count="1110" uniqueCount="70">
  <si>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</si>
  <si>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</si>
  <si>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</si>
  <si>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</si>
  <si>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</si>
  <si>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</si>
  <si>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</si>
  <si>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</si>
  <si>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</si>
  <si>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</si>
  <si>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</si>
  <si>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</si>
  <si>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Sipariş Geçilen Açık Adet Sayısı</t>
  </si>
  <si>
    <t>Depo Girişi Olan Lot Sayısı</t>
  </si>
  <si>
    <t>Depo Girişi Olan Açık Adet Sayısı</t>
  </si>
  <si>
    <t>F3279AX</t>
  </si>
  <si>
    <t>NS</t>
  </si>
  <si>
    <t>DEFACTO PERAKENDE TİC.A.Ş. DEPO Organize San. Bölgesi 6.Depo Kazım Karabekir Mah. Cumhuriyet Cad. Tekirdağ/Çerkezköy Tel:0090 282 758 11 34-35</t>
  </si>
  <si>
    <t>30.04.2025</t>
  </si>
  <si>
    <t>BN64 - TABA</t>
  </si>
  <si>
    <t>F3279AXDF1</t>
  </si>
  <si>
    <t>TURKEY</t>
  </si>
  <si>
    <t>BK27 - BLACK</t>
  </si>
  <si>
    <t>F3279AXDF9</t>
  </si>
  <si>
    <t>EGYPT</t>
  </si>
  <si>
    <t>NORTH IRAQ</t>
  </si>
  <si>
    <t>BOSNIA</t>
  </si>
  <si>
    <t>ALBANIA</t>
  </si>
  <si>
    <t>KKTC (CYPRUS)</t>
  </si>
  <si>
    <t>MOLDOVA</t>
  </si>
  <si>
    <t>SOUTH IRAQ</t>
  </si>
  <si>
    <t>SERBIA</t>
  </si>
  <si>
    <t>UKRAINE</t>
  </si>
  <si>
    <t>GEORGIA</t>
  </si>
  <si>
    <t>UZBEKISTAN</t>
  </si>
  <si>
    <t>MACEDONIA</t>
  </si>
  <si>
    <t>MONTENEGRO</t>
  </si>
  <si>
    <t>TOPTAN-5</t>
  </si>
  <si>
    <t>F3279AXTOP52</t>
  </si>
  <si>
    <t>F3279AXTOP57</t>
  </si>
  <si>
    <t>TOPTAN-7</t>
  </si>
  <si>
    <t>F3279AXTOP73</t>
  </si>
  <si>
    <t>F3279AXTOP78</t>
  </si>
  <si>
    <t>KAZAKHSTAN</t>
  </si>
  <si>
    <t>F3279AXKZK5</t>
  </si>
  <si>
    <t>F3279AXKZK6</t>
  </si>
  <si>
    <t>MOROCCO</t>
  </si>
  <si>
    <t>ECOM</t>
  </si>
  <si>
    <t>F3279AXECOM4</t>
  </si>
  <si>
    <t>F3279AXECOM10</t>
  </si>
  <si>
    <t>Beden Bazlı Toplam Sipariş</t>
  </si>
  <si>
    <t>价格牌</t>
  </si>
  <si>
    <t>有价格</t>
  </si>
  <si>
    <t>无价格</t>
  </si>
  <si>
    <t>/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</si>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</sst>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22"/>
      <color rgb="FFFF0000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2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O106"/>
  <sheetViews>
    <sheetView tabSelected="1" zoomScale="60" zoomScaleNormal="60" topLeftCell="A13" workbookViewId="0">
      <selection activeCell="Q40" sqref="Q4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9.5454545454545" customWidth="1"/>
    <col min="5" max="5" width="16.9454545454545" customWidth="1"/>
    <col min="6" max="6" width="14.7090909090909" customWidth="1"/>
    <col min="7" max="7" width="16.8181818181818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style="6" customWidth="1"/>
    <col min="17" max="17" width="29.0636363636364" style="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8"/>
      <c r="Q1" s="10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6"/>
      <c r="Q2" s="1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15</v>
      </c>
      <c r="B3" s="2" t="s">
        <v>16</v>
      </c>
      <c r="C3" s="2">
        <v>1597849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9">
        <v>175</v>
      </c>
      <c r="Q3" s="12">
        <f>P3*1.03</f>
        <v>180.25</v>
      </c>
      <c r="R3" s="2">
        <v>875</v>
      </c>
      <c r="S3" s="2">
        <v>0</v>
      </c>
      <c r="T3" s="2">
        <v>0</v>
      </c>
    </row>
    <row r="4" spans="1:20">
      <c r="A4" s="2" t="s">
        <v>15</v>
      </c>
      <c r="B4" s="2" t="s">
        <v>16</v>
      </c>
      <c r="C4" s="2">
        <v>1597849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9">
        <v>235</v>
      </c>
      <c r="Q4" s="12">
        <f t="shared" ref="Q4:Q39" si="0">P4*1.03</f>
        <v>242.05</v>
      </c>
      <c r="R4" s="2">
        <v>1175</v>
      </c>
      <c r="S4" s="2">
        <v>0</v>
      </c>
      <c r="T4" s="2">
        <v>0</v>
      </c>
    </row>
    <row r="5" spans="1:20">
      <c r="A5" s="2" t="s">
        <v>15</v>
      </c>
      <c r="B5" s="2" t="s">
        <v>16</v>
      </c>
      <c r="C5" s="2">
        <v>1597850</v>
      </c>
      <c r="D5" s="2" t="s">
        <v>24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9">
        <v>16</v>
      </c>
      <c r="Q5" s="12">
        <f t="shared" si="0"/>
        <v>16.48</v>
      </c>
      <c r="R5" s="2">
        <v>80</v>
      </c>
      <c r="S5" s="2">
        <v>0</v>
      </c>
      <c r="T5" s="2">
        <v>0</v>
      </c>
    </row>
    <row r="6" spans="1:20">
      <c r="A6" s="2" t="s">
        <v>15</v>
      </c>
      <c r="B6" s="2" t="s">
        <v>16</v>
      </c>
      <c r="C6" s="2">
        <v>1597850</v>
      </c>
      <c r="D6" s="2" t="s">
        <v>24</v>
      </c>
      <c r="E6" s="3" t="s">
        <v>18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9">
        <v>21</v>
      </c>
      <c r="Q6" s="12">
        <f t="shared" si="0"/>
        <v>21.63</v>
      </c>
      <c r="R6" s="2">
        <v>105</v>
      </c>
      <c r="S6" s="2">
        <v>0</v>
      </c>
      <c r="T6" s="2">
        <v>0</v>
      </c>
    </row>
    <row r="7" spans="1:20">
      <c r="A7" s="2" t="s">
        <v>15</v>
      </c>
      <c r="B7" s="2" t="s">
        <v>16</v>
      </c>
      <c r="C7" s="2">
        <v>1597851</v>
      </c>
      <c r="D7" s="2" t="s">
        <v>25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9">
        <v>9</v>
      </c>
      <c r="Q7" s="12">
        <f t="shared" si="0"/>
        <v>9.27</v>
      </c>
      <c r="R7" s="2">
        <v>45</v>
      </c>
      <c r="S7" s="2">
        <v>0</v>
      </c>
      <c r="T7" s="2">
        <v>0</v>
      </c>
    </row>
    <row r="8" spans="1:20">
      <c r="A8" s="2" t="s">
        <v>15</v>
      </c>
      <c r="B8" s="2" t="s">
        <v>16</v>
      </c>
      <c r="C8" s="2">
        <v>1597851</v>
      </c>
      <c r="D8" s="2" t="s">
        <v>25</v>
      </c>
      <c r="E8" s="3" t="s">
        <v>18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9">
        <v>12</v>
      </c>
      <c r="Q8" s="12">
        <f t="shared" si="0"/>
        <v>12.36</v>
      </c>
      <c r="R8" s="2">
        <v>60</v>
      </c>
      <c r="S8" s="2">
        <v>0</v>
      </c>
      <c r="T8" s="2">
        <v>0</v>
      </c>
    </row>
    <row r="9" spans="1:20">
      <c r="A9" s="2" t="s">
        <v>15</v>
      </c>
      <c r="B9" s="2" t="s">
        <v>16</v>
      </c>
      <c r="C9" s="2">
        <v>1597852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9">
        <v>4</v>
      </c>
      <c r="Q9" s="12">
        <f t="shared" si="0"/>
        <v>4.12</v>
      </c>
      <c r="R9" s="2">
        <v>20</v>
      </c>
      <c r="S9" s="2">
        <v>0</v>
      </c>
      <c r="T9" s="2">
        <v>0</v>
      </c>
    </row>
    <row r="10" spans="1:20">
      <c r="A10" s="2" t="s">
        <v>15</v>
      </c>
      <c r="B10" s="2" t="s">
        <v>16</v>
      </c>
      <c r="C10" s="2">
        <v>1597852</v>
      </c>
      <c r="D10" s="2" t="s">
        <v>26</v>
      </c>
      <c r="E10" s="3" t="s">
        <v>18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9">
        <v>5</v>
      </c>
      <c r="Q10" s="12">
        <f t="shared" si="0"/>
        <v>5.15</v>
      </c>
      <c r="R10" s="2">
        <v>25</v>
      </c>
      <c r="S10" s="2">
        <v>0</v>
      </c>
      <c r="T10" s="2">
        <v>0</v>
      </c>
    </row>
    <row r="11" spans="1:20">
      <c r="A11" s="2" t="s">
        <v>15</v>
      </c>
      <c r="B11" s="2" t="s">
        <v>16</v>
      </c>
      <c r="C11" s="2">
        <v>1597853</v>
      </c>
      <c r="D11" s="2" t="s">
        <v>27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9">
        <v>4</v>
      </c>
      <c r="Q11" s="12">
        <f t="shared" si="0"/>
        <v>4.12</v>
      </c>
      <c r="R11" s="2">
        <v>20</v>
      </c>
      <c r="S11" s="2">
        <v>0</v>
      </c>
      <c r="T11" s="2">
        <v>0</v>
      </c>
    </row>
    <row r="12" spans="1:20">
      <c r="A12" s="2" t="s">
        <v>15</v>
      </c>
      <c r="B12" s="2" t="s">
        <v>16</v>
      </c>
      <c r="C12" s="2">
        <v>1597853</v>
      </c>
      <c r="D12" s="2" t="s">
        <v>27</v>
      </c>
      <c r="E12" s="3" t="s">
        <v>18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9">
        <v>5</v>
      </c>
      <c r="Q12" s="12">
        <f t="shared" si="0"/>
        <v>5.15</v>
      </c>
      <c r="R12" s="2">
        <v>25</v>
      </c>
      <c r="S12" s="2">
        <v>0</v>
      </c>
      <c r="T12" s="2">
        <v>0</v>
      </c>
    </row>
    <row r="13" spans="1:20">
      <c r="A13" s="2" t="s">
        <v>15</v>
      </c>
      <c r="B13" s="2" t="s">
        <v>16</v>
      </c>
      <c r="C13" s="2">
        <v>1597854</v>
      </c>
      <c r="D13" s="2" t="s">
        <v>28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9">
        <v>1</v>
      </c>
      <c r="Q13" s="12">
        <f t="shared" si="0"/>
        <v>1.03</v>
      </c>
      <c r="R13" s="2">
        <v>5</v>
      </c>
      <c r="S13" s="2">
        <v>0</v>
      </c>
      <c r="T13" s="2">
        <v>0</v>
      </c>
    </row>
    <row r="14" spans="1:20">
      <c r="A14" s="2" t="s">
        <v>15</v>
      </c>
      <c r="B14" s="2" t="s">
        <v>16</v>
      </c>
      <c r="C14" s="2">
        <v>1597854</v>
      </c>
      <c r="D14" s="2" t="s">
        <v>28</v>
      </c>
      <c r="E14" s="3" t="s">
        <v>18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9">
        <v>1</v>
      </c>
      <c r="Q14" s="12">
        <f t="shared" si="0"/>
        <v>1.03</v>
      </c>
      <c r="R14" s="2">
        <v>5</v>
      </c>
      <c r="S14" s="2">
        <v>0</v>
      </c>
      <c r="T14" s="2">
        <v>0</v>
      </c>
    </row>
    <row r="15" spans="1:20">
      <c r="A15" s="2" t="s">
        <v>15</v>
      </c>
      <c r="B15" s="2" t="s">
        <v>16</v>
      </c>
      <c r="C15" s="2">
        <v>1597855</v>
      </c>
      <c r="D15" s="2" t="s">
        <v>29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9">
        <v>2</v>
      </c>
      <c r="Q15" s="12">
        <f t="shared" si="0"/>
        <v>2.06</v>
      </c>
      <c r="R15" s="2">
        <v>10</v>
      </c>
      <c r="S15" s="2">
        <v>0</v>
      </c>
      <c r="T15" s="2">
        <v>0</v>
      </c>
    </row>
    <row r="16" spans="1:20">
      <c r="A16" s="2" t="s">
        <v>15</v>
      </c>
      <c r="B16" s="2" t="s">
        <v>16</v>
      </c>
      <c r="C16" s="2">
        <v>1597855</v>
      </c>
      <c r="D16" s="2" t="s">
        <v>29</v>
      </c>
      <c r="E16" s="3" t="s">
        <v>18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9">
        <v>3</v>
      </c>
      <c r="Q16" s="12">
        <f t="shared" si="0"/>
        <v>3.09</v>
      </c>
      <c r="R16" s="2">
        <v>15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1597856</v>
      </c>
      <c r="D17" s="2" t="s">
        <v>30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9">
        <v>9</v>
      </c>
      <c r="Q17" s="12">
        <f t="shared" si="0"/>
        <v>9.27</v>
      </c>
      <c r="R17" s="2">
        <v>45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1597856</v>
      </c>
      <c r="D18" s="2" t="s">
        <v>30</v>
      </c>
      <c r="E18" s="3" t="s">
        <v>18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9">
        <v>12</v>
      </c>
      <c r="Q18" s="12">
        <f t="shared" si="0"/>
        <v>12.36</v>
      </c>
      <c r="R18" s="2">
        <v>60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1597857</v>
      </c>
      <c r="D19" s="2" t="s">
        <v>31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9">
        <v>2</v>
      </c>
      <c r="Q19" s="12">
        <f t="shared" si="0"/>
        <v>2.06</v>
      </c>
      <c r="R19" s="2">
        <v>10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1597857</v>
      </c>
      <c r="D20" s="2" t="s">
        <v>31</v>
      </c>
      <c r="E20" s="3" t="s">
        <v>18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9">
        <v>3</v>
      </c>
      <c r="Q20" s="12">
        <f t="shared" si="0"/>
        <v>3.09</v>
      </c>
      <c r="R20" s="2">
        <v>15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1597858</v>
      </c>
      <c r="D21" s="2" t="s">
        <v>32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9">
        <v>6</v>
      </c>
      <c r="Q21" s="12">
        <f t="shared" si="0"/>
        <v>6.18</v>
      </c>
      <c r="R21" s="2">
        <v>30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1597858</v>
      </c>
      <c r="D22" s="2" t="s">
        <v>32</v>
      </c>
      <c r="E22" s="3" t="s">
        <v>18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9">
        <v>8</v>
      </c>
      <c r="Q22" s="12">
        <f t="shared" si="0"/>
        <v>8.24</v>
      </c>
      <c r="R22" s="2">
        <v>40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1597859</v>
      </c>
      <c r="D23" s="2" t="s">
        <v>33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9">
        <v>3</v>
      </c>
      <c r="Q23" s="12">
        <f t="shared" si="0"/>
        <v>3.09</v>
      </c>
      <c r="R23" s="2">
        <v>15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1597859</v>
      </c>
      <c r="D24" s="2" t="s">
        <v>33</v>
      </c>
      <c r="E24" s="3" t="s">
        <v>18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9">
        <v>4</v>
      </c>
      <c r="Q24" s="12">
        <f t="shared" si="0"/>
        <v>4.12</v>
      </c>
      <c r="R24" s="2">
        <v>20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1597860</v>
      </c>
      <c r="D25" s="2" t="s">
        <v>34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34</v>
      </c>
      <c r="P25" s="9">
        <v>1</v>
      </c>
      <c r="Q25" s="12">
        <f t="shared" si="0"/>
        <v>1.03</v>
      </c>
      <c r="R25" s="2">
        <v>5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1597860</v>
      </c>
      <c r="D26" s="2" t="s">
        <v>34</v>
      </c>
      <c r="E26" s="3" t="s">
        <v>18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9">
        <v>2</v>
      </c>
      <c r="Q26" s="12">
        <f t="shared" si="0"/>
        <v>2.06</v>
      </c>
      <c r="R26" s="2">
        <v>10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1597861</v>
      </c>
      <c r="D27" s="2" t="s">
        <v>35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35</v>
      </c>
      <c r="P27" s="9">
        <v>3</v>
      </c>
      <c r="Q27" s="12">
        <f t="shared" si="0"/>
        <v>3.09</v>
      </c>
      <c r="R27" s="2">
        <v>15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1597861</v>
      </c>
      <c r="D28" s="2" t="s">
        <v>35</v>
      </c>
      <c r="E28" s="3" t="s">
        <v>18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9">
        <v>3</v>
      </c>
      <c r="Q28" s="12">
        <f t="shared" si="0"/>
        <v>3.09</v>
      </c>
      <c r="R28" s="2">
        <v>15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1597862</v>
      </c>
      <c r="D29" s="2" t="s">
        <v>36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36</v>
      </c>
      <c r="P29" s="9">
        <v>1</v>
      </c>
      <c r="Q29" s="12">
        <f t="shared" si="0"/>
        <v>1.03</v>
      </c>
      <c r="R29" s="2">
        <v>5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1597862</v>
      </c>
      <c r="D30" s="2" t="s">
        <v>36</v>
      </c>
      <c r="E30" s="3" t="s">
        <v>18</v>
      </c>
      <c r="F30" s="3" t="s">
        <v>22</v>
      </c>
      <c r="G30" s="3" t="s">
        <v>23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9">
        <v>1</v>
      </c>
      <c r="Q30" s="12">
        <f t="shared" si="0"/>
        <v>1.03</v>
      </c>
      <c r="R30" s="2">
        <v>5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1597863</v>
      </c>
      <c r="D31" s="2" t="s">
        <v>37</v>
      </c>
      <c r="E31" s="3" t="s">
        <v>18</v>
      </c>
      <c r="F31" s="3" t="s">
        <v>19</v>
      </c>
      <c r="G31" s="3" t="s">
        <v>38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37</v>
      </c>
      <c r="P31" s="9">
        <v>10</v>
      </c>
      <c r="Q31" s="12">
        <f t="shared" si="0"/>
        <v>10.3</v>
      </c>
      <c r="R31" s="2">
        <v>50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1597863</v>
      </c>
      <c r="D32" s="2" t="s">
        <v>37</v>
      </c>
      <c r="E32" s="3" t="s">
        <v>18</v>
      </c>
      <c r="F32" s="3" t="s">
        <v>22</v>
      </c>
      <c r="G32" s="3" t="s">
        <v>39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37</v>
      </c>
      <c r="P32" s="9">
        <v>10</v>
      </c>
      <c r="Q32" s="12">
        <f t="shared" si="0"/>
        <v>10.3</v>
      </c>
      <c r="R32" s="2">
        <v>50</v>
      </c>
      <c r="S32" s="2">
        <v>0</v>
      </c>
      <c r="T32" s="2">
        <v>0</v>
      </c>
    </row>
    <row r="33" spans="1:20">
      <c r="A33" s="2" t="s">
        <v>15</v>
      </c>
      <c r="B33" s="2" t="s">
        <v>16</v>
      </c>
      <c r="C33" s="2">
        <v>1597864</v>
      </c>
      <c r="D33" s="2" t="s">
        <v>40</v>
      </c>
      <c r="E33" s="3" t="s">
        <v>18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9">
        <v>10</v>
      </c>
      <c r="Q33" s="12">
        <f t="shared" si="0"/>
        <v>10.3</v>
      </c>
      <c r="R33" s="2">
        <v>50</v>
      </c>
      <c r="S33" s="2">
        <v>0</v>
      </c>
      <c r="T33" s="2">
        <v>0</v>
      </c>
    </row>
    <row r="34" spans="1:20">
      <c r="A34" s="2" t="s">
        <v>15</v>
      </c>
      <c r="B34" s="2" t="s">
        <v>16</v>
      </c>
      <c r="C34" s="2">
        <v>1597864</v>
      </c>
      <c r="D34" s="2" t="s">
        <v>40</v>
      </c>
      <c r="E34" s="3" t="s">
        <v>18</v>
      </c>
      <c r="F34" s="3" t="s">
        <v>22</v>
      </c>
      <c r="G34" s="3" t="s">
        <v>42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9">
        <v>10</v>
      </c>
      <c r="Q34" s="12">
        <f t="shared" si="0"/>
        <v>10.3</v>
      </c>
      <c r="R34" s="2">
        <v>50</v>
      </c>
      <c r="S34" s="2">
        <v>0</v>
      </c>
      <c r="T34" s="2">
        <v>0</v>
      </c>
    </row>
    <row r="35" spans="1:20">
      <c r="A35" s="2" t="s">
        <v>15</v>
      </c>
      <c r="B35" s="2" t="s">
        <v>16</v>
      </c>
      <c r="C35" s="2">
        <v>1597866</v>
      </c>
      <c r="D35" s="2" t="s">
        <v>43</v>
      </c>
      <c r="E35" s="3" t="s">
        <v>18</v>
      </c>
      <c r="F35" s="3" t="s">
        <v>19</v>
      </c>
      <c r="G35" s="3" t="s">
        <v>44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43</v>
      </c>
      <c r="P35" s="9">
        <v>17</v>
      </c>
      <c r="Q35" s="12">
        <f t="shared" si="0"/>
        <v>17.51</v>
      </c>
      <c r="R35" s="2">
        <v>85</v>
      </c>
      <c r="S35" s="2">
        <v>0</v>
      </c>
      <c r="T35" s="2">
        <v>0</v>
      </c>
    </row>
    <row r="36" spans="1:20">
      <c r="A36" s="2" t="s">
        <v>15</v>
      </c>
      <c r="B36" s="2" t="s">
        <v>16</v>
      </c>
      <c r="C36" s="2">
        <v>1597866</v>
      </c>
      <c r="D36" s="2" t="s">
        <v>43</v>
      </c>
      <c r="E36" s="3" t="s">
        <v>18</v>
      </c>
      <c r="F36" s="3" t="s">
        <v>22</v>
      </c>
      <c r="G36" s="3" t="s">
        <v>45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43</v>
      </c>
      <c r="P36" s="9">
        <v>23</v>
      </c>
      <c r="Q36" s="12">
        <f t="shared" si="0"/>
        <v>23.69</v>
      </c>
      <c r="R36" s="2">
        <v>115</v>
      </c>
      <c r="S36" s="2">
        <v>0</v>
      </c>
      <c r="T36" s="2">
        <v>0</v>
      </c>
    </row>
    <row r="37" spans="1:20">
      <c r="A37" s="2" t="s">
        <v>15</v>
      </c>
      <c r="B37" s="2" t="s">
        <v>16</v>
      </c>
      <c r="C37" s="2">
        <v>1597867</v>
      </c>
      <c r="D37" s="2" t="s">
        <v>46</v>
      </c>
      <c r="E37" s="3" t="s">
        <v>18</v>
      </c>
      <c r="F37" s="3" t="s">
        <v>22</v>
      </c>
      <c r="G37" s="3" t="s">
        <v>23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46</v>
      </c>
      <c r="P37" s="9">
        <v>21</v>
      </c>
      <c r="Q37" s="12">
        <f t="shared" si="0"/>
        <v>21.63</v>
      </c>
      <c r="R37" s="2">
        <v>105</v>
      </c>
      <c r="S37" s="2">
        <v>0</v>
      </c>
      <c r="T37" s="2">
        <v>0</v>
      </c>
    </row>
    <row r="38" spans="1:20">
      <c r="A38" s="2" t="s">
        <v>15</v>
      </c>
      <c r="B38" s="2" t="s">
        <v>16</v>
      </c>
      <c r="C38" s="2">
        <v>1597865</v>
      </c>
      <c r="D38" s="2" t="s">
        <v>47</v>
      </c>
      <c r="E38" s="3" t="s">
        <v>18</v>
      </c>
      <c r="F38" s="3" t="s">
        <v>19</v>
      </c>
      <c r="G38" s="3" t="s">
        <v>48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47</v>
      </c>
      <c r="P38" s="9">
        <v>15</v>
      </c>
      <c r="Q38" s="12">
        <f t="shared" si="0"/>
        <v>15.45</v>
      </c>
      <c r="R38" s="2">
        <v>75</v>
      </c>
      <c r="S38" s="2">
        <v>0</v>
      </c>
      <c r="T38" s="2">
        <v>0</v>
      </c>
    </row>
    <row r="39" spans="1:20">
      <c r="A39" s="2" t="s">
        <v>15</v>
      </c>
      <c r="B39" s="2" t="s">
        <v>16</v>
      </c>
      <c r="C39" s="2">
        <v>1597865</v>
      </c>
      <c r="D39" s="2" t="s">
        <v>47</v>
      </c>
      <c r="E39" s="3" t="s">
        <v>18</v>
      </c>
      <c r="F39" s="3" t="s">
        <v>22</v>
      </c>
      <c r="G39" s="3" t="s">
        <v>49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47</v>
      </c>
      <c r="P39" s="9">
        <v>20</v>
      </c>
      <c r="Q39" s="12">
        <f t="shared" si="0"/>
        <v>20.6</v>
      </c>
      <c r="R39" s="2">
        <v>100</v>
      </c>
      <c r="S39" s="2">
        <v>0</v>
      </c>
      <c r="T39" s="2">
        <v>0</v>
      </c>
    </row>
    <row r="40" s="4" customFormat="1" ht="28.5" spans="17:17">
      <c r="Q40" s="13">
        <f>SUM(Q3:Q39)</f>
        <v>707.61</v>
      </c>
    </row>
    <row r="42" spans="1:41">
      <c r="A42" s="1" t="s">
        <v>50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8"/>
      <c r="Q42" s="10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>
      <c r="A43" s="1" t="s">
        <v>1</v>
      </c>
      <c r="B43" s="1" t="s">
        <v>2</v>
      </c>
      <c r="C43" s="1" t="s">
        <v>3</v>
      </c>
      <c r="D43" s="1" t="s">
        <v>4</v>
      </c>
      <c r="E43" s="1" t="s">
        <v>5</v>
      </c>
      <c r="F43" s="1" t="s">
        <v>6</v>
      </c>
      <c r="G43" s="1" t="s">
        <v>7</v>
      </c>
      <c r="H43" s="1" t="s">
        <v>8</v>
      </c>
      <c r="I43" s="1">
        <v>80</v>
      </c>
      <c r="J43" s="1">
        <v>85</v>
      </c>
      <c r="K43" s="1">
        <v>90</v>
      </c>
      <c r="L43" s="1">
        <v>95</v>
      </c>
      <c r="M43" s="1">
        <v>100</v>
      </c>
      <c r="N43" s="1" t="s">
        <v>10</v>
      </c>
      <c r="O43" s="1"/>
      <c r="P43" s="8"/>
      <c r="Q43" s="10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hidden="1" spans="1:14">
      <c r="A44" s="2" t="s">
        <v>15</v>
      </c>
      <c r="B44" s="2" t="s">
        <v>16</v>
      </c>
      <c r="C44" s="2">
        <v>1597849</v>
      </c>
      <c r="D44" s="2" t="s">
        <v>17</v>
      </c>
      <c r="E44" s="3" t="s">
        <v>18</v>
      </c>
      <c r="F44" s="3" t="s">
        <v>19</v>
      </c>
      <c r="G44" s="3" t="s">
        <v>20</v>
      </c>
      <c r="H44" s="3">
        <v>1</v>
      </c>
      <c r="I44" s="3">
        <v>175</v>
      </c>
      <c r="J44" s="3">
        <v>175</v>
      </c>
      <c r="K44" s="2">
        <v>175</v>
      </c>
      <c r="L44" s="2">
        <v>175</v>
      </c>
      <c r="M44" s="2">
        <v>175</v>
      </c>
      <c r="N44" s="2" t="s">
        <v>21</v>
      </c>
    </row>
    <row r="45" spans="1:17">
      <c r="A45" s="2" t="s">
        <v>15</v>
      </c>
      <c r="B45" s="2" t="s">
        <v>16</v>
      </c>
      <c r="C45" s="2">
        <v>1597849</v>
      </c>
      <c r="D45" s="2" t="s">
        <v>17</v>
      </c>
      <c r="E45" s="3" t="s">
        <v>18</v>
      </c>
      <c r="F45" s="3" t="s">
        <v>22</v>
      </c>
      <c r="G45" s="3" t="s">
        <v>23</v>
      </c>
      <c r="H45" s="3">
        <v>1</v>
      </c>
      <c r="I45" s="3">
        <v>235</v>
      </c>
      <c r="J45" s="3">
        <v>235</v>
      </c>
      <c r="K45" s="2">
        <v>235</v>
      </c>
      <c r="L45" s="2">
        <v>235</v>
      </c>
      <c r="M45" s="2">
        <v>235</v>
      </c>
      <c r="N45" s="2" t="s">
        <v>21</v>
      </c>
      <c r="P45" s="7"/>
      <c r="Q45"/>
    </row>
    <row r="46" hidden="1" spans="1:14">
      <c r="A46" s="2" t="s">
        <v>15</v>
      </c>
      <c r="B46" s="2" t="s">
        <v>16</v>
      </c>
      <c r="C46" s="2">
        <v>1597850</v>
      </c>
      <c r="D46" s="2" t="s">
        <v>24</v>
      </c>
      <c r="E46" s="3" t="s">
        <v>18</v>
      </c>
      <c r="F46" s="3" t="s">
        <v>19</v>
      </c>
      <c r="G46" s="3" t="s">
        <v>20</v>
      </c>
      <c r="H46" s="3">
        <v>1</v>
      </c>
      <c r="I46" s="3">
        <v>16</v>
      </c>
      <c r="J46" s="3">
        <v>16</v>
      </c>
      <c r="K46" s="2">
        <v>16</v>
      </c>
      <c r="L46" s="2">
        <v>16</v>
      </c>
      <c r="M46" s="2">
        <v>16</v>
      </c>
      <c r="N46" s="2" t="s">
        <v>24</v>
      </c>
    </row>
    <row r="47" spans="1:17">
      <c r="A47" s="2" t="s">
        <v>15</v>
      </c>
      <c r="B47" s="2" t="s">
        <v>16</v>
      </c>
      <c r="C47" s="2">
        <v>1597850</v>
      </c>
      <c r="D47" s="2" t="s">
        <v>24</v>
      </c>
      <c r="E47" s="3" t="s">
        <v>18</v>
      </c>
      <c r="F47" s="3" t="s">
        <v>22</v>
      </c>
      <c r="G47" s="3" t="s">
        <v>23</v>
      </c>
      <c r="H47" s="3">
        <v>1</v>
      </c>
      <c r="I47" s="3">
        <v>21</v>
      </c>
      <c r="J47" s="3">
        <v>21</v>
      </c>
      <c r="K47" s="2">
        <v>21</v>
      </c>
      <c r="L47" s="2">
        <v>21</v>
      </c>
      <c r="M47" s="2">
        <v>21</v>
      </c>
      <c r="N47" s="2" t="s">
        <v>24</v>
      </c>
      <c r="P47" s="7"/>
      <c r="Q47"/>
    </row>
    <row r="48" hidden="1" spans="1:14">
      <c r="A48" s="2" t="s">
        <v>15</v>
      </c>
      <c r="B48" s="2" t="s">
        <v>16</v>
      </c>
      <c r="C48" s="2">
        <v>1597851</v>
      </c>
      <c r="D48" s="2" t="s">
        <v>25</v>
      </c>
      <c r="E48" s="3" t="s">
        <v>18</v>
      </c>
      <c r="F48" s="3" t="s">
        <v>19</v>
      </c>
      <c r="G48" s="3" t="s">
        <v>20</v>
      </c>
      <c r="H48" s="3">
        <v>1</v>
      </c>
      <c r="I48" s="3">
        <v>9</v>
      </c>
      <c r="J48" s="3">
        <v>9</v>
      </c>
      <c r="K48" s="2">
        <v>9</v>
      </c>
      <c r="L48" s="2">
        <v>9</v>
      </c>
      <c r="M48" s="2">
        <v>9</v>
      </c>
      <c r="N48" s="2" t="s">
        <v>25</v>
      </c>
    </row>
    <row r="49" spans="1:17">
      <c r="A49" s="2" t="s">
        <v>15</v>
      </c>
      <c r="B49" s="2" t="s">
        <v>16</v>
      </c>
      <c r="C49" s="2">
        <v>1597851</v>
      </c>
      <c r="D49" s="2" t="s">
        <v>25</v>
      </c>
      <c r="E49" s="3" t="s">
        <v>18</v>
      </c>
      <c r="F49" s="3" t="s">
        <v>22</v>
      </c>
      <c r="G49" s="3" t="s">
        <v>23</v>
      </c>
      <c r="H49" s="3">
        <v>1</v>
      </c>
      <c r="I49" s="3">
        <v>12</v>
      </c>
      <c r="J49" s="3">
        <v>12</v>
      </c>
      <c r="K49" s="2">
        <v>12</v>
      </c>
      <c r="L49" s="2">
        <v>12</v>
      </c>
      <c r="M49" s="2">
        <v>12</v>
      </c>
      <c r="N49" s="2" t="s">
        <v>25</v>
      </c>
      <c r="P49" s="7"/>
      <c r="Q49"/>
    </row>
    <row r="50" hidden="1" spans="1:14">
      <c r="A50" s="2" t="s">
        <v>15</v>
      </c>
      <c r="B50" s="2" t="s">
        <v>16</v>
      </c>
      <c r="C50" s="2">
        <v>1597852</v>
      </c>
      <c r="D50" s="2" t="s">
        <v>26</v>
      </c>
      <c r="E50" s="3" t="s">
        <v>18</v>
      </c>
      <c r="F50" s="3" t="s">
        <v>19</v>
      </c>
      <c r="G50" s="3" t="s">
        <v>20</v>
      </c>
      <c r="H50" s="3">
        <v>1</v>
      </c>
      <c r="I50" s="3">
        <v>4</v>
      </c>
      <c r="J50" s="3">
        <v>4</v>
      </c>
      <c r="K50" s="2">
        <v>4</v>
      </c>
      <c r="L50" s="2">
        <v>4</v>
      </c>
      <c r="M50" s="2">
        <v>4</v>
      </c>
      <c r="N50" s="2" t="s">
        <v>26</v>
      </c>
    </row>
    <row r="51" spans="1:17">
      <c r="A51" s="2" t="s">
        <v>15</v>
      </c>
      <c r="B51" s="2" t="s">
        <v>16</v>
      </c>
      <c r="C51" s="2">
        <v>1597852</v>
      </c>
      <c r="D51" s="2" t="s">
        <v>26</v>
      </c>
      <c r="E51" s="3" t="s">
        <v>18</v>
      </c>
      <c r="F51" s="3" t="s">
        <v>22</v>
      </c>
      <c r="G51" s="3" t="s">
        <v>23</v>
      </c>
      <c r="H51" s="3">
        <v>1</v>
      </c>
      <c r="I51" s="3">
        <v>5</v>
      </c>
      <c r="J51" s="3">
        <v>5</v>
      </c>
      <c r="K51" s="2">
        <v>5</v>
      </c>
      <c r="L51" s="2">
        <v>5</v>
      </c>
      <c r="M51" s="2">
        <v>5</v>
      </c>
      <c r="N51" s="2" t="s">
        <v>26</v>
      </c>
      <c r="P51" s="7"/>
      <c r="Q51"/>
    </row>
    <row r="52" hidden="1" spans="1:14">
      <c r="A52" s="2" t="s">
        <v>15</v>
      </c>
      <c r="B52" s="2" t="s">
        <v>16</v>
      </c>
      <c r="C52" s="2">
        <v>1597853</v>
      </c>
      <c r="D52" s="2" t="s">
        <v>27</v>
      </c>
      <c r="E52" s="3" t="s">
        <v>18</v>
      </c>
      <c r="F52" s="3" t="s">
        <v>19</v>
      </c>
      <c r="G52" s="3" t="s">
        <v>20</v>
      </c>
      <c r="H52" s="3">
        <v>1</v>
      </c>
      <c r="I52" s="3">
        <v>4</v>
      </c>
      <c r="J52" s="3">
        <v>4</v>
      </c>
      <c r="K52" s="2">
        <v>4</v>
      </c>
      <c r="L52" s="2">
        <v>4</v>
      </c>
      <c r="M52" s="2">
        <v>4</v>
      </c>
      <c r="N52" s="2" t="s">
        <v>27</v>
      </c>
    </row>
    <row r="53" spans="1:17">
      <c r="A53" s="2" t="s">
        <v>15</v>
      </c>
      <c r="B53" s="2" t="s">
        <v>16</v>
      </c>
      <c r="C53" s="2">
        <v>1597853</v>
      </c>
      <c r="D53" s="2" t="s">
        <v>27</v>
      </c>
      <c r="E53" s="3" t="s">
        <v>18</v>
      </c>
      <c r="F53" s="3" t="s">
        <v>22</v>
      </c>
      <c r="G53" s="3" t="s">
        <v>23</v>
      </c>
      <c r="H53" s="3">
        <v>1</v>
      </c>
      <c r="I53" s="3">
        <v>5</v>
      </c>
      <c r="J53" s="3">
        <v>5</v>
      </c>
      <c r="K53" s="2">
        <v>5</v>
      </c>
      <c r="L53" s="2">
        <v>5</v>
      </c>
      <c r="M53" s="2">
        <v>5</v>
      </c>
      <c r="N53" s="2" t="s">
        <v>27</v>
      </c>
      <c r="P53" s="7"/>
      <c r="Q53"/>
    </row>
    <row r="54" hidden="1" spans="1:14">
      <c r="A54" s="2" t="s">
        <v>15</v>
      </c>
      <c r="B54" s="2" t="s">
        <v>16</v>
      </c>
      <c r="C54" s="2">
        <v>1597854</v>
      </c>
      <c r="D54" s="2" t="s">
        <v>28</v>
      </c>
      <c r="E54" s="3" t="s">
        <v>18</v>
      </c>
      <c r="F54" s="3" t="s">
        <v>19</v>
      </c>
      <c r="G54" s="3" t="s">
        <v>20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 t="s">
        <v>28</v>
      </c>
    </row>
    <row r="55" spans="1:17">
      <c r="A55" s="2" t="s">
        <v>15</v>
      </c>
      <c r="B55" s="2" t="s">
        <v>16</v>
      </c>
      <c r="C55" s="2">
        <v>1597854</v>
      </c>
      <c r="D55" s="2" t="s">
        <v>28</v>
      </c>
      <c r="E55" s="3" t="s">
        <v>18</v>
      </c>
      <c r="F55" s="3" t="s">
        <v>22</v>
      </c>
      <c r="G55" s="3" t="s">
        <v>23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 t="s">
        <v>28</v>
      </c>
      <c r="P55" s="7"/>
      <c r="Q55"/>
    </row>
    <row r="56" hidden="1" spans="1:14">
      <c r="A56" s="2" t="s">
        <v>15</v>
      </c>
      <c r="B56" s="2" t="s">
        <v>16</v>
      </c>
      <c r="C56" s="2">
        <v>1597855</v>
      </c>
      <c r="D56" s="2" t="s">
        <v>29</v>
      </c>
      <c r="E56" s="3" t="s">
        <v>18</v>
      </c>
      <c r="F56" s="3" t="s">
        <v>19</v>
      </c>
      <c r="G56" s="3" t="s">
        <v>20</v>
      </c>
      <c r="H56" s="3">
        <v>1</v>
      </c>
      <c r="I56" s="3">
        <v>2</v>
      </c>
      <c r="J56" s="3">
        <v>2</v>
      </c>
      <c r="K56" s="2">
        <v>2</v>
      </c>
      <c r="L56" s="2">
        <v>2</v>
      </c>
      <c r="M56" s="2">
        <v>2</v>
      </c>
      <c r="N56" s="2" t="s">
        <v>29</v>
      </c>
    </row>
    <row r="57" spans="1:17">
      <c r="A57" s="2" t="s">
        <v>15</v>
      </c>
      <c r="B57" s="2" t="s">
        <v>16</v>
      </c>
      <c r="C57" s="2">
        <v>1597855</v>
      </c>
      <c r="D57" s="2" t="s">
        <v>29</v>
      </c>
      <c r="E57" s="3" t="s">
        <v>18</v>
      </c>
      <c r="F57" s="3" t="s">
        <v>22</v>
      </c>
      <c r="G57" s="3" t="s">
        <v>23</v>
      </c>
      <c r="H57" s="3">
        <v>1</v>
      </c>
      <c r="I57" s="3">
        <v>3</v>
      </c>
      <c r="J57" s="3">
        <v>3</v>
      </c>
      <c r="K57" s="2">
        <v>3</v>
      </c>
      <c r="L57" s="2">
        <v>3</v>
      </c>
      <c r="M57" s="2">
        <v>3</v>
      </c>
      <c r="N57" s="2" t="s">
        <v>29</v>
      </c>
      <c r="P57" s="7"/>
      <c r="Q57"/>
    </row>
    <row r="58" hidden="1" spans="1:14">
      <c r="A58" s="2" t="s">
        <v>15</v>
      </c>
      <c r="B58" s="2" t="s">
        <v>16</v>
      </c>
      <c r="C58" s="2">
        <v>1597856</v>
      </c>
      <c r="D58" s="2" t="s">
        <v>30</v>
      </c>
      <c r="E58" s="3" t="s">
        <v>18</v>
      </c>
      <c r="F58" s="3" t="s">
        <v>19</v>
      </c>
      <c r="G58" s="3" t="s">
        <v>20</v>
      </c>
      <c r="H58" s="3">
        <v>1</v>
      </c>
      <c r="I58" s="3">
        <v>9</v>
      </c>
      <c r="J58" s="3">
        <v>9</v>
      </c>
      <c r="K58" s="2">
        <v>9</v>
      </c>
      <c r="L58" s="2">
        <v>9</v>
      </c>
      <c r="M58" s="2">
        <v>9</v>
      </c>
      <c r="N58" s="2" t="s">
        <v>30</v>
      </c>
    </row>
    <row r="59" spans="1:17">
      <c r="A59" s="2" t="s">
        <v>15</v>
      </c>
      <c r="B59" s="2" t="s">
        <v>16</v>
      </c>
      <c r="C59" s="2">
        <v>1597856</v>
      </c>
      <c r="D59" s="2" t="s">
        <v>30</v>
      </c>
      <c r="E59" s="3" t="s">
        <v>18</v>
      </c>
      <c r="F59" s="3" t="s">
        <v>22</v>
      </c>
      <c r="G59" s="3" t="s">
        <v>23</v>
      </c>
      <c r="H59" s="3">
        <v>1</v>
      </c>
      <c r="I59" s="3">
        <v>12</v>
      </c>
      <c r="J59" s="3">
        <v>12</v>
      </c>
      <c r="K59" s="2">
        <v>12</v>
      </c>
      <c r="L59" s="2">
        <v>12</v>
      </c>
      <c r="M59" s="2">
        <v>12</v>
      </c>
      <c r="N59" s="2" t="s">
        <v>30</v>
      </c>
      <c r="P59" s="7"/>
      <c r="Q59"/>
    </row>
    <row r="60" hidden="1" spans="1:14">
      <c r="A60" s="2" t="s">
        <v>15</v>
      </c>
      <c r="B60" s="2" t="s">
        <v>16</v>
      </c>
      <c r="C60" s="2">
        <v>1597857</v>
      </c>
      <c r="D60" s="2" t="s">
        <v>31</v>
      </c>
      <c r="E60" s="3" t="s">
        <v>18</v>
      </c>
      <c r="F60" s="3" t="s">
        <v>19</v>
      </c>
      <c r="G60" s="3" t="s">
        <v>20</v>
      </c>
      <c r="H60" s="3">
        <v>1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31</v>
      </c>
    </row>
    <row r="61" spans="1:17">
      <c r="A61" s="2" t="s">
        <v>15</v>
      </c>
      <c r="B61" s="2" t="s">
        <v>16</v>
      </c>
      <c r="C61" s="2">
        <v>1597857</v>
      </c>
      <c r="D61" s="2" t="s">
        <v>31</v>
      </c>
      <c r="E61" s="3" t="s">
        <v>18</v>
      </c>
      <c r="F61" s="3" t="s">
        <v>22</v>
      </c>
      <c r="G61" s="3" t="s">
        <v>23</v>
      </c>
      <c r="H61" s="3">
        <v>1</v>
      </c>
      <c r="I61" s="3">
        <v>3</v>
      </c>
      <c r="J61" s="3">
        <v>3</v>
      </c>
      <c r="K61" s="2">
        <v>3</v>
      </c>
      <c r="L61" s="2">
        <v>3</v>
      </c>
      <c r="M61" s="2">
        <v>3</v>
      </c>
      <c r="N61" s="2" t="s">
        <v>31</v>
      </c>
      <c r="P61" s="7"/>
      <c r="Q61"/>
    </row>
    <row r="62" hidden="1" spans="1:14">
      <c r="A62" s="2" t="s">
        <v>15</v>
      </c>
      <c r="B62" s="2" t="s">
        <v>16</v>
      </c>
      <c r="C62" s="2">
        <v>1597858</v>
      </c>
      <c r="D62" s="2" t="s">
        <v>32</v>
      </c>
      <c r="E62" s="3" t="s">
        <v>18</v>
      </c>
      <c r="F62" s="3" t="s">
        <v>19</v>
      </c>
      <c r="G62" s="3" t="s">
        <v>20</v>
      </c>
      <c r="H62" s="3">
        <v>1</v>
      </c>
      <c r="I62" s="3">
        <v>6</v>
      </c>
      <c r="J62" s="3">
        <v>6</v>
      </c>
      <c r="K62" s="2">
        <v>6</v>
      </c>
      <c r="L62" s="2">
        <v>6</v>
      </c>
      <c r="M62" s="2">
        <v>6</v>
      </c>
      <c r="N62" s="2" t="s">
        <v>32</v>
      </c>
    </row>
    <row r="63" spans="1:17">
      <c r="A63" s="2" t="s">
        <v>15</v>
      </c>
      <c r="B63" s="2" t="s">
        <v>16</v>
      </c>
      <c r="C63" s="2">
        <v>1597858</v>
      </c>
      <c r="D63" s="2" t="s">
        <v>32</v>
      </c>
      <c r="E63" s="3" t="s">
        <v>18</v>
      </c>
      <c r="F63" s="3" t="s">
        <v>22</v>
      </c>
      <c r="G63" s="3" t="s">
        <v>23</v>
      </c>
      <c r="H63" s="3">
        <v>1</v>
      </c>
      <c r="I63" s="3">
        <v>8</v>
      </c>
      <c r="J63" s="3">
        <v>8</v>
      </c>
      <c r="K63" s="2">
        <v>8</v>
      </c>
      <c r="L63" s="2">
        <v>8</v>
      </c>
      <c r="M63" s="2">
        <v>8</v>
      </c>
      <c r="N63" s="2" t="s">
        <v>32</v>
      </c>
      <c r="P63" s="7"/>
      <c r="Q63"/>
    </row>
    <row r="64" hidden="1" spans="1:14">
      <c r="A64" s="2" t="s">
        <v>15</v>
      </c>
      <c r="B64" s="2" t="s">
        <v>16</v>
      </c>
      <c r="C64" s="2">
        <v>1597859</v>
      </c>
      <c r="D64" s="2" t="s">
        <v>33</v>
      </c>
      <c r="E64" s="3" t="s">
        <v>18</v>
      </c>
      <c r="F64" s="3" t="s">
        <v>19</v>
      </c>
      <c r="G64" s="3" t="s">
        <v>20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33</v>
      </c>
    </row>
    <row r="65" spans="1:17">
      <c r="A65" s="2" t="s">
        <v>15</v>
      </c>
      <c r="B65" s="2" t="s">
        <v>16</v>
      </c>
      <c r="C65" s="2">
        <v>1597859</v>
      </c>
      <c r="D65" s="2" t="s">
        <v>33</v>
      </c>
      <c r="E65" s="3" t="s">
        <v>18</v>
      </c>
      <c r="F65" s="3" t="s">
        <v>22</v>
      </c>
      <c r="G65" s="3" t="s">
        <v>23</v>
      </c>
      <c r="H65" s="3">
        <v>1</v>
      </c>
      <c r="I65" s="3">
        <v>4</v>
      </c>
      <c r="J65" s="3">
        <v>4</v>
      </c>
      <c r="K65" s="2">
        <v>4</v>
      </c>
      <c r="L65" s="2">
        <v>4</v>
      </c>
      <c r="M65" s="2">
        <v>4</v>
      </c>
      <c r="N65" s="2" t="s">
        <v>33</v>
      </c>
      <c r="P65" s="7"/>
      <c r="Q65"/>
    </row>
    <row r="66" hidden="1" spans="1:14">
      <c r="A66" s="2" t="s">
        <v>15</v>
      </c>
      <c r="B66" s="2" t="s">
        <v>16</v>
      </c>
      <c r="C66" s="2">
        <v>1597860</v>
      </c>
      <c r="D66" s="2" t="s">
        <v>34</v>
      </c>
      <c r="E66" s="3" t="s">
        <v>18</v>
      </c>
      <c r="F66" s="3" t="s">
        <v>19</v>
      </c>
      <c r="G66" s="3" t="s">
        <v>20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 t="s">
        <v>34</v>
      </c>
    </row>
    <row r="67" spans="1:17">
      <c r="A67" s="2" t="s">
        <v>15</v>
      </c>
      <c r="B67" s="2" t="s">
        <v>16</v>
      </c>
      <c r="C67" s="2">
        <v>1597860</v>
      </c>
      <c r="D67" s="2" t="s">
        <v>34</v>
      </c>
      <c r="E67" s="3" t="s">
        <v>18</v>
      </c>
      <c r="F67" s="3" t="s">
        <v>22</v>
      </c>
      <c r="G67" s="3" t="s">
        <v>23</v>
      </c>
      <c r="H67" s="3">
        <v>1</v>
      </c>
      <c r="I67" s="3">
        <v>2</v>
      </c>
      <c r="J67" s="3">
        <v>2</v>
      </c>
      <c r="K67" s="2">
        <v>2</v>
      </c>
      <c r="L67" s="2">
        <v>2</v>
      </c>
      <c r="M67" s="2">
        <v>2</v>
      </c>
      <c r="N67" s="2" t="s">
        <v>34</v>
      </c>
      <c r="P67" s="7"/>
      <c r="Q67"/>
    </row>
    <row r="68" hidden="1" spans="1:14">
      <c r="A68" s="2" t="s">
        <v>15</v>
      </c>
      <c r="B68" s="2" t="s">
        <v>16</v>
      </c>
      <c r="C68" s="2">
        <v>1597861</v>
      </c>
      <c r="D68" s="2" t="s">
        <v>35</v>
      </c>
      <c r="E68" s="3" t="s">
        <v>18</v>
      </c>
      <c r="F68" s="3" t="s">
        <v>19</v>
      </c>
      <c r="G68" s="3" t="s">
        <v>20</v>
      </c>
      <c r="H68" s="3">
        <v>1</v>
      </c>
      <c r="I68" s="3">
        <v>3</v>
      </c>
      <c r="J68" s="3">
        <v>3</v>
      </c>
      <c r="K68" s="2">
        <v>3</v>
      </c>
      <c r="L68" s="2">
        <v>3</v>
      </c>
      <c r="M68" s="2">
        <v>3</v>
      </c>
      <c r="N68" s="2" t="s">
        <v>35</v>
      </c>
    </row>
    <row r="69" spans="1:17">
      <c r="A69" s="2" t="s">
        <v>15</v>
      </c>
      <c r="B69" s="2" t="s">
        <v>16</v>
      </c>
      <c r="C69" s="2">
        <v>1597861</v>
      </c>
      <c r="D69" s="2" t="s">
        <v>35</v>
      </c>
      <c r="E69" s="3" t="s">
        <v>18</v>
      </c>
      <c r="F69" s="3" t="s">
        <v>22</v>
      </c>
      <c r="G69" s="3" t="s">
        <v>23</v>
      </c>
      <c r="H69" s="3">
        <v>1</v>
      </c>
      <c r="I69" s="3">
        <v>3</v>
      </c>
      <c r="J69" s="3">
        <v>3</v>
      </c>
      <c r="K69" s="2">
        <v>3</v>
      </c>
      <c r="L69" s="2">
        <v>3</v>
      </c>
      <c r="M69" s="2">
        <v>3</v>
      </c>
      <c r="N69" s="2" t="s">
        <v>35</v>
      </c>
      <c r="P69" s="7"/>
      <c r="Q69"/>
    </row>
    <row r="70" hidden="1" spans="1:14">
      <c r="A70" s="2" t="s">
        <v>15</v>
      </c>
      <c r="B70" s="2" t="s">
        <v>16</v>
      </c>
      <c r="C70" s="2">
        <v>1597862</v>
      </c>
      <c r="D70" s="2" t="s">
        <v>36</v>
      </c>
      <c r="E70" s="3" t="s">
        <v>18</v>
      </c>
      <c r="F70" s="3" t="s">
        <v>19</v>
      </c>
      <c r="G70" s="3" t="s">
        <v>20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 t="s">
        <v>36</v>
      </c>
    </row>
    <row r="71" spans="1:17">
      <c r="A71" s="2" t="s">
        <v>15</v>
      </c>
      <c r="B71" s="2" t="s">
        <v>16</v>
      </c>
      <c r="C71" s="2">
        <v>1597862</v>
      </c>
      <c r="D71" s="2" t="s">
        <v>36</v>
      </c>
      <c r="E71" s="3" t="s">
        <v>18</v>
      </c>
      <c r="F71" s="3" t="s">
        <v>22</v>
      </c>
      <c r="G71" s="3" t="s">
        <v>23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 t="s">
        <v>36</v>
      </c>
      <c r="P71" s="7"/>
      <c r="Q71"/>
    </row>
    <row r="72" hidden="1" spans="1:14">
      <c r="A72" s="2" t="s">
        <v>15</v>
      </c>
      <c r="B72" s="2" t="s">
        <v>16</v>
      </c>
      <c r="C72" s="2">
        <v>1597863</v>
      </c>
      <c r="D72" s="2" t="s">
        <v>37</v>
      </c>
      <c r="E72" s="3" t="s">
        <v>18</v>
      </c>
      <c r="F72" s="3" t="s">
        <v>19</v>
      </c>
      <c r="G72" s="3" t="s">
        <v>38</v>
      </c>
      <c r="H72" s="3">
        <v>1</v>
      </c>
      <c r="I72" s="3">
        <v>10</v>
      </c>
      <c r="J72" s="3">
        <v>10</v>
      </c>
      <c r="K72" s="2">
        <v>10</v>
      </c>
      <c r="L72" s="2">
        <v>10</v>
      </c>
      <c r="M72" s="2">
        <v>10</v>
      </c>
      <c r="N72" s="2" t="s">
        <v>37</v>
      </c>
    </row>
    <row r="73" spans="1:17">
      <c r="A73" s="2" t="s">
        <v>15</v>
      </c>
      <c r="B73" s="2" t="s">
        <v>16</v>
      </c>
      <c r="C73" s="2">
        <v>1597863</v>
      </c>
      <c r="D73" s="2" t="s">
        <v>37</v>
      </c>
      <c r="E73" s="3" t="s">
        <v>18</v>
      </c>
      <c r="F73" s="3" t="s">
        <v>22</v>
      </c>
      <c r="G73" s="3" t="s">
        <v>39</v>
      </c>
      <c r="H73" s="3">
        <v>1</v>
      </c>
      <c r="I73" s="3">
        <v>10</v>
      </c>
      <c r="J73" s="3">
        <v>10</v>
      </c>
      <c r="K73" s="2">
        <v>10</v>
      </c>
      <c r="L73" s="2">
        <v>10</v>
      </c>
      <c r="M73" s="2">
        <v>10</v>
      </c>
      <c r="N73" s="2" t="s">
        <v>37</v>
      </c>
      <c r="P73" s="7"/>
      <c r="Q73"/>
    </row>
    <row r="74" hidden="1" spans="1:14">
      <c r="A74" s="2" t="s">
        <v>15</v>
      </c>
      <c r="B74" s="2" t="s">
        <v>16</v>
      </c>
      <c r="C74" s="2">
        <v>1597864</v>
      </c>
      <c r="D74" s="2" t="s">
        <v>40</v>
      </c>
      <c r="E74" s="3" t="s">
        <v>18</v>
      </c>
      <c r="F74" s="3" t="s">
        <v>19</v>
      </c>
      <c r="G74" s="3" t="s">
        <v>41</v>
      </c>
      <c r="H74" s="3">
        <v>1</v>
      </c>
      <c r="I74" s="3">
        <v>10</v>
      </c>
      <c r="J74" s="3">
        <v>10</v>
      </c>
      <c r="K74" s="2">
        <v>10</v>
      </c>
      <c r="L74" s="2">
        <v>10</v>
      </c>
      <c r="M74" s="2">
        <v>10</v>
      </c>
      <c r="N74" s="2" t="s">
        <v>40</v>
      </c>
    </row>
    <row r="75" spans="1:17">
      <c r="A75" s="2" t="s">
        <v>15</v>
      </c>
      <c r="B75" s="2" t="s">
        <v>16</v>
      </c>
      <c r="C75" s="2">
        <v>1597864</v>
      </c>
      <c r="D75" s="2" t="s">
        <v>40</v>
      </c>
      <c r="E75" s="3" t="s">
        <v>18</v>
      </c>
      <c r="F75" s="3" t="s">
        <v>22</v>
      </c>
      <c r="G75" s="3" t="s">
        <v>42</v>
      </c>
      <c r="H75" s="3">
        <v>1</v>
      </c>
      <c r="I75" s="3">
        <v>10</v>
      </c>
      <c r="J75" s="3">
        <v>10</v>
      </c>
      <c r="K75" s="2">
        <v>10</v>
      </c>
      <c r="L75" s="2">
        <v>10</v>
      </c>
      <c r="M75" s="2">
        <v>10</v>
      </c>
      <c r="N75" s="2" t="s">
        <v>40</v>
      </c>
      <c r="P75" s="7"/>
      <c r="Q75"/>
    </row>
    <row r="76" hidden="1" spans="1:14">
      <c r="A76" s="2" t="s">
        <v>15</v>
      </c>
      <c r="B76" s="2" t="s">
        <v>16</v>
      </c>
      <c r="C76" s="2">
        <v>1597866</v>
      </c>
      <c r="D76" s="2" t="s">
        <v>43</v>
      </c>
      <c r="E76" s="3" t="s">
        <v>18</v>
      </c>
      <c r="F76" s="3" t="s">
        <v>19</v>
      </c>
      <c r="G76" s="3" t="s">
        <v>44</v>
      </c>
      <c r="H76" s="3">
        <v>1</v>
      </c>
      <c r="I76" s="3">
        <v>17</v>
      </c>
      <c r="J76" s="3">
        <v>17</v>
      </c>
      <c r="K76" s="2">
        <v>17</v>
      </c>
      <c r="L76" s="2">
        <v>17</v>
      </c>
      <c r="M76" s="2">
        <v>17</v>
      </c>
      <c r="N76" s="2" t="s">
        <v>43</v>
      </c>
    </row>
    <row r="77" spans="1:17">
      <c r="A77" s="2" t="s">
        <v>15</v>
      </c>
      <c r="B77" s="2" t="s">
        <v>16</v>
      </c>
      <c r="C77" s="2">
        <v>1597866</v>
      </c>
      <c r="D77" s="2" t="s">
        <v>43</v>
      </c>
      <c r="E77" s="3" t="s">
        <v>18</v>
      </c>
      <c r="F77" s="3" t="s">
        <v>22</v>
      </c>
      <c r="G77" s="3" t="s">
        <v>45</v>
      </c>
      <c r="H77" s="3">
        <v>1</v>
      </c>
      <c r="I77" s="3">
        <v>23</v>
      </c>
      <c r="J77" s="3">
        <v>23</v>
      </c>
      <c r="K77" s="2">
        <v>23</v>
      </c>
      <c r="L77" s="2">
        <v>23</v>
      </c>
      <c r="M77" s="2">
        <v>23</v>
      </c>
      <c r="N77" s="2" t="s">
        <v>43</v>
      </c>
      <c r="P77" s="7"/>
      <c r="Q77"/>
    </row>
    <row r="78" spans="1:17">
      <c r="A78" s="2" t="s">
        <v>15</v>
      </c>
      <c r="B78" s="2" t="s">
        <v>16</v>
      </c>
      <c r="C78" s="2">
        <v>1597867</v>
      </c>
      <c r="D78" s="2" t="s">
        <v>46</v>
      </c>
      <c r="E78" s="3" t="s">
        <v>18</v>
      </c>
      <c r="F78" s="3" t="s">
        <v>22</v>
      </c>
      <c r="G78" s="3" t="s">
        <v>23</v>
      </c>
      <c r="H78" s="3">
        <v>1</v>
      </c>
      <c r="I78" s="3">
        <v>21</v>
      </c>
      <c r="J78" s="3">
        <v>21</v>
      </c>
      <c r="K78" s="2">
        <v>21</v>
      </c>
      <c r="L78" s="2">
        <v>21</v>
      </c>
      <c r="M78" s="2">
        <v>21</v>
      </c>
      <c r="N78" s="2" t="s">
        <v>46</v>
      </c>
      <c r="P78" s="7"/>
      <c r="Q78"/>
    </row>
    <row r="79" s="5" customFormat="1" hidden="1" spans="1:14">
      <c r="A79" s="14" t="s">
        <v>15</v>
      </c>
      <c r="B79" s="14" t="s">
        <v>16</v>
      </c>
      <c r="C79" s="14">
        <v>1597865</v>
      </c>
      <c r="D79" s="14" t="s">
        <v>47</v>
      </c>
      <c r="E79" s="15" t="s">
        <v>18</v>
      </c>
      <c r="F79" s="15" t="s">
        <v>19</v>
      </c>
      <c r="G79" s="15" t="s">
        <v>48</v>
      </c>
      <c r="H79" s="15">
        <v>1</v>
      </c>
      <c r="I79" s="15">
        <v>15</v>
      </c>
      <c r="J79" s="15">
        <v>15</v>
      </c>
      <c r="K79" s="14">
        <v>15</v>
      </c>
      <c r="L79" s="14">
        <v>15</v>
      </c>
      <c r="M79" s="14">
        <v>15</v>
      </c>
      <c r="N79" s="14" t="s">
        <v>47</v>
      </c>
    </row>
    <row r="80" s="5" customFormat="1" spans="1:14">
      <c r="A80" s="14" t="s">
        <v>15</v>
      </c>
      <c r="B80" s="14" t="s">
        <v>16</v>
      </c>
      <c r="C80" s="14">
        <v>1597865</v>
      </c>
      <c r="D80" s="14" t="s">
        <v>47</v>
      </c>
      <c r="E80" s="15" t="s">
        <v>18</v>
      </c>
      <c r="F80" s="15" t="s">
        <v>22</v>
      </c>
      <c r="G80" s="15" t="s">
        <v>49</v>
      </c>
      <c r="H80" s="15">
        <v>1</v>
      </c>
      <c r="I80" s="15">
        <v>20</v>
      </c>
      <c r="J80" s="15">
        <v>20</v>
      </c>
      <c r="K80" s="14">
        <v>20</v>
      </c>
      <c r="L80" s="14">
        <v>20</v>
      </c>
      <c r="M80" s="14">
        <v>20</v>
      </c>
      <c r="N80" s="14" t="s">
        <v>47</v>
      </c>
    </row>
    <row r="82" spans="8:13">
      <c r="H82" t="s">
        <v>51</v>
      </c>
      <c r="I82">
        <v>80</v>
      </c>
      <c r="J82">
        <v>85</v>
      </c>
      <c r="K82">
        <v>90</v>
      </c>
      <c r="L82">
        <v>95</v>
      </c>
      <c r="M82">
        <v>100</v>
      </c>
    </row>
    <row r="83" spans="7:13">
      <c r="G83" t="s">
        <v>22</v>
      </c>
      <c r="H83" t="s">
        <v>52</v>
      </c>
      <c r="I83">
        <v>379</v>
      </c>
      <c r="J83">
        <v>379</v>
      </c>
      <c r="K83">
        <v>379</v>
      </c>
      <c r="L83">
        <v>379</v>
      </c>
      <c r="M83">
        <v>379</v>
      </c>
    </row>
    <row r="84" spans="8:13">
      <c r="H84" t="s">
        <v>53</v>
      </c>
      <c r="I84">
        <v>20</v>
      </c>
      <c r="J84">
        <v>20</v>
      </c>
      <c r="K84">
        <v>20</v>
      </c>
      <c r="L84">
        <v>20</v>
      </c>
      <c r="M84">
        <v>20</v>
      </c>
    </row>
    <row r="85" spans="7:13">
      <c r="G85" t="s">
        <v>19</v>
      </c>
      <c r="H85" t="s">
        <v>52</v>
      </c>
      <c r="I85">
        <v>273</v>
      </c>
      <c r="J85">
        <v>273</v>
      </c>
      <c r="K85">
        <v>273</v>
      </c>
      <c r="L85">
        <v>273</v>
      </c>
      <c r="M85">
        <v>273</v>
      </c>
    </row>
    <row r="86" spans="8:13">
      <c r="H86" t="s">
        <v>53</v>
      </c>
      <c r="I86">
        <v>15</v>
      </c>
      <c r="J86">
        <v>15</v>
      </c>
      <c r="K86">
        <v>15</v>
      </c>
      <c r="L86">
        <v>15</v>
      </c>
      <c r="M86">
        <v>15</v>
      </c>
    </row>
    <row r="89" spans="3:5">
      <c r="C89">
        <v>1597849</v>
      </c>
      <c r="D89" t="s">
        <v>54</v>
      </c>
      <c r="E89" t="str">
        <f>_xlfn.CONCAT(C89:D106)</f>
        <v>1597849/1597850/1597851/1597852/1597853/1597854/1597855/1597856/1597857/1597858/1597859/1597860/1597861/1597862/1597863/1597864/1597866/1597867</v>
      </c>
    </row>
    <row r="90" spans="3:4">
      <c r="C90">
        <v>1597850</v>
      </c>
      <c r="D90" t="s">
        <v>54</v>
      </c>
    </row>
    <row r="91" spans="3:4">
      <c r="C91">
        <v>1597851</v>
      </c>
      <c r="D91" t="s">
        <v>54</v>
      </c>
    </row>
    <row r="92" spans="3:4">
      <c r="C92">
        <v>1597852</v>
      </c>
      <c r="D92" t="s">
        <v>54</v>
      </c>
    </row>
    <row r="93" spans="3:4">
      <c r="C93">
        <v>1597853</v>
      </c>
      <c r="D93" t="s">
        <v>54</v>
      </c>
    </row>
    <row r="94" spans="3:4">
      <c r="C94">
        <v>1597854</v>
      </c>
      <c r="D94" t="s">
        <v>54</v>
      </c>
    </row>
    <row r="95" spans="3:4">
      <c r="C95">
        <v>1597855</v>
      </c>
      <c r="D95" t="s">
        <v>54</v>
      </c>
    </row>
    <row r="96" spans="3:4">
      <c r="C96">
        <v>1597856</v>
      </c>
      <c r="D96" t="s">
        <v>54</v>
      </c>
    </row>
    <row r="97" spans="3:4">
      <c r="C97">
        <v>1597857</v>
      </c>
      <c r="D97" t="s">
        <v>54</v>
      </c>
    </row>
    <row r="98" spans="3:4">
      <c r="C98">
        <v>1597858</v>
      </c>
      <c r="D98" t="s">
        <v>54</v>
      </c>
    </row>
    <row r="99" spans="3:4">
      <c r="C99">
        <v>1597859</v>
      </c>
      <c r="D99" t="s">
        <v>54</v>
      </c>
    </row>
    <row r="100" spans="3:4">
      <c r="C100">
        <v>1597860</v>
      </c>
      <c r="D100" t="s">
        <v>54</v>
      </c>
    </row>
    <row r="101" spans="3:4">
      <c r="C101">
        <v>1597861</v>
      </c>
      <c r="D101" t="s">
        <v>54</v>
      </c>
    </row>
    <row r="102" spans="3:4">
      <c r="C102">
        <v>1597862</v>
      </c>
      <c r="D102" t="s">
        <v>54</v>
      </c>
    </row>
    <row r="103" spans="3:4">
      <c r="C103">
        <v>1597863</v>
      </c>
      <c r="D103" t="s">
        <v>54</v>
      </c>
    </row>
    <row r="104" spans="3:4">
      <c r="C104">
        <v>1597864</v>
      </c>
      <c r="D104" t="s">
        <v>54</v>
      </c>
    </row>
    <row r="105" spans="3:4">
      <c r="C105">
        <v>1597866</v>
      </c>
      <c r="D105" t="s">
        <v>54</v>
      </c>
    </row>
    <row r="106" spans="3:3">
      <c r="C106">
        <v>1597867</v>
      </c>
    </row>
  </sheetData>
  <autoFilter xmlns:etc="http://www.wps.cn/officeDocument/2017/etCustomData" ref="A43:N80" etc:filterBottomFollowUsedRange="0">
    <filterColumn colId="5">
      <filters>
        <filter val="BK27 - BLACK"/>
      </filters>
    </filterColumn>
    <extLst/>
  </autoFilter>
  <mergeCells count="2">
    <mergeCell ref="A1:S1"/>
    <mergeCell ref="A42:N4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8181818181818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1597849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175</v>
      </c>
      <c r="Q3" s="2">
        <v>875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1597849</v>
      </c>
      <c r="D4" s="2" t="s">
        <v>17</v>
      </c>
      <c r="E4" s="3" t="s">
        <v>18</v>
      </c>
      <c r="F4" s="3" t="s">
        <v>22</v>
      </c>
      <c r="G4" s="3" t="s">
        <v>23</v>
      </c>
      <c r="H4" s="3">
        <v>1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235</v>
      </c>
      <c r="Q4" s="2">
        <v>1175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1597850</v>
      </c>
      <c r="D5" s="2" t="s">
        <v>24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16</v>
      </c>
      <c r="Q5" s="2">
        <v>80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1597850</v>
      </c>
      <c r="D6" s="2" t="s">
        <v>24</v>
      </c>
      <c r="E6" s="3" t="s">
        <v>18</v>
      </c>
      <c r="F6" s="3" t="s">
        <v>22</v>
      </c>
      <c r="G6" s="3" t="s">
        <v>23</v>
      </c>
      <c r="H6" s="3">
        <v>1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24</v>
      </c>
      <c r="P6" s="2">
        <v>21</v>
      </c>
      <c r="Q6" s="2">
        <v>105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1597851</v>
      </c>
      <c r="D7" s="2" t="s">
        <v>25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25</v>
      </c>
      <c r="P7" s="2">
        <v>9</v>
      </c>
      <c r="Q7" s="2">
        <v>45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1597851</v>
      </c>
      <c r="D8" s="2" t="s">
        <v>25</v>
      </c>
      <c r="E8" s="3" t="s">
        <v>18</v>
      </c>
      <c r="F8" s="3" t="s">
        <v>22</v>
      </c>
      <c r="G8" s="3" t="s">
        <v>23</v>
      </c>
      <c r="H8" s="3">
        <v>1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25</v>
      </c>
      <c r="P8" s="2">
        <v>12</v>
      </c>
      <c r="Q8" s="2">
        <v>60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1597852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26</v>
      </c>
      <c r="P9" s="2">
        <v>4</v>
      </c>
      <c r="Q9" s="2">
        <v>20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1597852</v>
      </c>
      <c r="D10" s="2" t="s">
        <v>26</v>
      </c>
      <c r="E10" s="3" t="s">
        <v>18</v>
      </c>
      <c r="F10" s="3" t="s">
        <v>22</v>
      </c>
      <c r="G10" s="3" t="s">
        <v>23</v>
      </c>
      <c r="H10" s="3">
        <v>1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26</v>
      </c>
      <c r="P10" s="2">
        <v>5</v>
      </c>
      <c r="Q10" s="2">
        <v>25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1597853</v>
      </c>
      <c r="D11" s="2" t="s">
        <v>27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27</v>
      </c>
      <c r="P11" s="2">
        <v>4</v>
      </c>
      <c r="Q11" s="2">
        <v>20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1597853</v>
      </c>
      <c r="D12" s="2" t="s">
        <v>27</v>
      </c>
      <c r="E12" s="3" t="s">
        <v>18</v>
      </c>
      <c r="F12" s="3" t="s">
        <v>22</v>
      </c>
      <c r="G12" s="3" t="s">
        <v>23</v>
      </c>
      <c r="H12" s="3">
        <v>1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27</v>
      </c>
      <c r="P12" s="2">
        <v>5</v>
      </c>
      <c r="Q12" s="2">
        <v>25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1597854</v>
      </c>
      <c r="D13" s="2" t="s">
        <v>28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28</v>
      </c>
      <c r="P13" s="2">
        <v>1</v>
      </c>
      <c r="Q13" s="2">
        <v>5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1597854</v>
      </c>
      <c r="D14" s="2" t="s">
        <v>28</v>
      </c>
      <c r="E14" s="3" t="s">
        <v>18</v>
      </c>
      <c r="F14" s="3" t="s">
        <v>22</v>
      </c>
      <c r="G14" s="3" t="s">
        <v>23</v>
      </c>
      <c r="H14" s="3">
        <v>1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28</v>
      </c>
      <c r="P14" s="2">
        <v>1</v>
      </c>
      <c r="Q14" s="2">
        <v>5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1597855</v>
      </c>
      <c r="D15" s="2" t="s">
        <v>29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29</v>
      </c>
      <c r="P15" s="2">
        <v>2</v>
      </c>
      <c r="Q15" s="2">
        <v>10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1597855</v>
      </c>
      <c r="D16" s="2" t="s">
        <v>29</v>
      </c>
      <c r="E16" s="3" t="s">
        <v>18</v>
      </c>
      <c r="F16" s="3" t="s">
        <v>22</v>
      </c>
      <c r="G16" s="3" t="s">
        <v>23</v>
      </c>
      <c r="H16" s="3">
        <v>1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29</v>
      </c>
      <c r="P16" s="2">
        <v>3</v>
      </c>
      <c r="Q16" s="2">
        <v>15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1597856</v>
      </c>
      <c r="D17" s="2" t="s">
        <v>30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30</v>
      </c>
      <c r="P17" s="2">
        <v>9</v>
      </c>
      <c r="Q17" s="2">
        <v>45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1597856</v>
      </c>
      <c r="D18" s="2" t="s">
        <v>30</v>
      </c>
      <c r="E18" s="3" t="s">
        <v>18</v>
      </c>
      <c r="F18" s="3" t="s">
        <v>22</v>
      </c>
      <c r="G18" s="3" t="s">
        <v>23</v>
      </c>
      <c r="H18" s="3">
        <v>1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30</v>
      </c>
      <c r="P18" s="2">
        <v>12</v>
      </c>
      <c r="Q18" s="2">
        <v>60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1597857</v>
      </c>
      <c r="D19" s="2" t="s">
        <v>31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31</v>
      </c>
      <c r="P19" s="2">
        <v>2</v>
      </c>
      <c r="Q19" s="2">
        <v>10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1597857</v>
      </c>
      <c r="D20" s="2" t="s">
        <v>31</v>
      </c>
      <c r="E20" s="3" t="s">
        <v>18</v>
      </c>
      <c r="F20" s="3" t="s">
        <v>22</v>
      </c>
      <c r="G20" s="3" t="s">
        <v>23</v>
      </c>
      <c r="H20" s="3">
        <v>1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31</v>
      </c>
      <c r="P20" s="2">
        <v>3</v>
      </c>
      <c r="Q20" s="2">
        <v>15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1597858</v>
      </c>
      <c r="D21" s="2" t="s">
        <v>32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32</v>
      </c>
      <c r="P21" s="2">
        <v>6</v>
      </c>
      <c r="Q21" s="2">
        <v>30</v>
      </c>
      <c r="R21" s="2">
        <v>0</v>
      </c>
      <c r="S21" s="2">
        <v>0</v>
      </c>
    </row>
    <row r="22" spans="1:19">
      <c r="A22" s="2" t="s">
        <v>15</v>
      </c>
      <c r="B22" s="2" t="s">
        <v>16</v>
      </c>
      <c r="C22" s="2">
        <v>1597858</v>
      </c>
      <c r="D22" s="2" t="s">
        <v>32</v>
      </c>
      <c r="E22" s="3" t="s">
        <v>18</v>
      </c>
      <c r="F22" s="3" t="s">
        <v>22</v>
      </c>
      <c r="G22" s="3" t="s">
        <v>23</v>
      </c>
      <c r="H22" s="3">
        <v>1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32</v>
      </c>
      <c r="P22" s="2">
        <v>8</v>
      </c>
      <c r="Q22" s="2">
        <v>40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1597859</v>
      </c>
      <c r="D23" s="2" t="s">
        <v>33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33</v>
      </c>
      <c r="P23" s="2">
        <v>3</v>
      </c>
      <c r="Q23" s="2">
        <v>15</v>
      </c>
      <c r="R23" s="2">
        <v>0</v>
      </c>
      <c r="S23" s="2">
        <v>0</v>
      </c>
    </row>
    <row r="24" spans="1:19">
      <c r="A24" s="2" t="s">
        <v>15</v>
      </c>
      <c r="B24" s="2" t="s">
        <v>16</v>
      </c>
      <c r="C24" s="2">
        <v>1597859</v>
      </c>
      <c r="D24" s="2" t="s">
        <v>33</v>
      </c>
      <c r="E24" s="3" t="s">
        <v>18</v>
      </c>
      <c r="F24" s="3" t="s">
        <v>22</v>
      </c>
      <c r="G24" s="3" t="s">
        <v>23</v>
      </c>
      <c r="H24" s="3">
        <v>1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33</v>
      </c>
      <c r="P24" s="2">
        <v>4</v>
      </c>
      <c r="Q24" s="2">
        <v>20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1597860</v>
      </c>
      <c r="D25" s="2" t="s">
        <v>34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34</v>
      </c>
      <c r="P25" s="2">
        <v>1</v>
      </c>
      <c r="Q25" s="2">
        <v>5</v>
      </c>
      <c r="R25" s="2">
        <v>0</v>
      </c>
      <c r="S25" s="2">
        <v>0</v>
      </c>
    </row>
    <row r="26" spans="1:19">
      <c r="A26" s="2" t="s">
        <v>15</v>
      </c>
      <c r="B26" s="2" t="s">
        <v>16</v>
      </c>
      <c r="C26" s="2">
        <v>1597860</v>
      </c>
      <c r="D26" s="2" t="s">
        <v>34</v>
      </c>
      <c r="E26" s="3" t="s">
        <v>18</v>
      </c>
      <c r="F26" s="3" t="s">
        <v>22</v>
      </c>
      <c r="G26" s="3" t="s">
        <v>23</v>
      </c>
      <c r="H26" s="3">
        <v>1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34</v>
      </c>
      <c r="P26" s="2">
        <v>2</v>
      </c>
      <c r="Q26" s="2">
        <v>10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1597861</v>
      </c>
      <c r="D27" s="2" t="s">
        <v>35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35</v>
      </c>
      <c r="P27" s="2">
        <v>3</v>
      </c>
      <c r="Q27" s="2">
        <v>15</v>
      </c>
      <c r="R27" s="2">
        <v>0</v>
      </c>
      <c r="S27" s="2">
        <v>0</v>
      </c>
    </row>
    <row r="28" spans="1:19">
      <c r="A28" s="2" t="s">
        <v>15</v>
      </c>
      <c r="B28" s="2" t="s">
        <v>16</v>
      </c>
      <c r="C28" s="2">
        <v>1597861</v>
      </c>
      <c r="D28" s="2" t="s">
        <v>35</v>
      </c>
      <c r="E28" s="3" t="s">
        <v>18</v>
      </c>
      <c r="F28" s="3" t="s">
        <v>22</v>
      </c>
      <c r="G28" s="3" t="s">
        <v>23</v>
      </c>
      <c r="H28" s="3">
        <v>1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35</v>
      </c>
      <c r="P28" s="2">
        <v>3</v>
      </c>
      <c r="Q28" s="2">
        <v>15</v>
      </c>
      <c r="R28" s="2">
        <v>0</v>
      </c>
      <c r="S28" s="2">
        <v>0</v>
      </c>
    </row>
    <row r="29" spans="1:19">
      <c r="A29" s="2" t="s">
        <v>15</v>
      </c>
      <c r="B29" s="2" t="s">
        <v>16</v>
      </c>
      <c r="C29" s="2">
        <v>1597862</v>
      </c>
      <c r="D29" s="2" t="s">
        <v>36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36</v>
      </c>
      <c r="P29" s="2">
        <v>1</v>
      </c>
      <c r="Q29" s="2">
        <v>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1597862</v>
      </c>
      <c r="D30" s="2" t="s">
        <v>36</v>
      </c>
      <c r="E30" s="3" t="s">
        <v>18</v>
      </c>
      <c r="F30" s="3" t="s">
        <v>22</v>
      </c>
      <c r="G30" s="3" t="s">
        <v>23</v>
      </c>
      <c r="H30" s="3">
        <v>1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36</v>
      </c>
      <c r="P30" s="2">
        <v>1</v>
      </c>
      <c r="Q30" s="2">
        <v>5</v>
      </c>
      <c r="R30" s="2">
        <v>0</v>
      </c>
      <c r="S30" s="2">
        <v>0</v>
      </c>
    </row>
    <row r="31" spans="1:19">
      <c r="A31" s="2" t="s">
        <v>15</v>
      </c>
      <c r="B31" s="2" t="s">
        <v>16</v>
      </c>
      <c r="C31" s="2">
        <v>1597863</v>
      </c>
      <c r="D31" s="2" t="s">
        <v>37</v>
      </c>
      <c r="E31" s="3" t="s">
        <v>18</v>
      </c>
      <c r="F31" s="3" t="s">
        <v>19</v>
      </c>
      <c r="G31" s="3" t="s">
        <v>38</v>
      </c>
      <c r="H31" s="3">
        <v>1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37</v>
      </c>
      <c r="P31" s="2">
        <v>10</v>
      </c>
      <c r="Q31" s="2">
        <v>50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1597863</v>
      </c>
      <c r="D32" s="2" t="s">
        <v>37</v>
      </c>
      <c r="E32" s="3" t="s">
        <v>18</v>
      </c>
      <c r="F32" s="3" t="s">
        <v>22</v>
      </c>
      <c r="G32" s="3" t="s">
        <v>39</v>
      </c>
      <c r="H32" s="3">
        <v>1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37</v>
      </c>
      <c r="P32" s="2">
        <v>10</v>
      </c>
      <c r="Q32" s="2">
        <v>50</v>
      </c>
      <c r="R32" s="2">
        <v>0</v>
      </c>
      <c r="S32" s="2">
        <v>0</v>
      </c>
    </row>
    <row r="33" spans="1:19">
      <c r="A33" s="2" t="s">
        <v>15</v>
      </c>
      <c r="B33" s="2" t="s">
        <v>16</v>
      </c>
      <c r="C33" s="2">
        <v>1597864</v>
      </c>
      <c r="D33" s="2" t="s">
        <v>40</v>
      </c>
      <c r="E33" s="3" t="s">
        <v>18</v>
      </c>
      <c r="F33" s="3" t="s">
        <v>19</v>
      </c>
      <c r="G33" s="3" t="s">
        <v>41</v>
      </c>
      <c r="H33" s="3">
        <v>1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40</v>
      </c>
      <c r="P33" s="2">
        <v>10</v>
      </c>
      <c r="Q33" s="2">
        <v>50</v>
      </c>
      <c r="R33" s="2">
        <v>0</v>
      </c>
      <c r="S33" s="2">
        <v>0</v>
      </c>
    </row>
    <row r="34" spans="1:19">
      <c r="A34" s="2" t="s">
        <v>15</v>
      </c>
      <c r="B34" s="2" t="s">
        <v>16</v>
      </c>
      <c r="C34" s="2">
        <v>1597864</v>
      </c>
      <c r="D34" s="2" t="s">
        <v>40</v>
      </c>
      <c r="E34" s="3" t="s">
        <v>18</v>
      </c>
      <c r="F34" s="3" t="s">
        <v>22</v>
      </c>
      <c r="G34" s="3" t="s">
        <v>42</v>
      </c>
      <c r="H34" s="3">
        <v>1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40</v>
      </c>
      <c r="P34" s="2">
        <v>10</v>
      </c>
      <c r="Q34" s="2">
        <v>50</v>
      </c>
      <c r="R34" s="2">
        <v>0</v>
      </c>
      <c r="S34" s="2">
        <v>0</v>
      </c>
    </row>
    <row r="35" spans="1:19">
      <c r="A35" s="2" t="s">
        <v>15</v>
      </c>
      <c r="B35" s="2" t="s">
        <v>16</v>
      </c>
      <c r="C35" s="2">
        <v>1597866</v>
      </c>
      <c r="D35" s="2" t="s">
        <v>43</v>
      </c>
      <c r="E35" s="3" t="s">
        <v>18</v>
      </c>
      <c r="F35" s="3" t="s">
        <v>19</v>
      </c>
      <c r="G35" s="3" t="s">
        <v>44</v>
      </c>
      <c r="H35" s="3">
        <v>1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43</v>
      </c>
      <c r="P35" s="2">
        <v>17</v>
      </c>
      <c r="Q35" s="2">
        <v>85</v>
      </c>
      <c r="R35" s="2">
        <v>0</v>
      </c>
      <c r="S35" s="2">
        <v>0</v>
      </c>
    </row>
    <row r="36" spans="1:19">
      <c r="A36" s="2" t="s">
        <v>15</v>
      </c>
      <c r="B36" s="2" t="s">
        <v>16</v>
      </c>
      <c r="C36" s="2">
        <v>1597866</v>
      </c>
      <c r="D36" s="2" t="s">
        <v>43</v>
      </c>
      <c r="E36" s="3" t="s">
        <v>18</v>
      </c>
      <c r="F36" s="3" t="s">
        <v>22</v>
      </c>
      <c r="G36" s="3" t="s">
        <v>45</v>
      </c>
      <c r="H36" s="3">
        <v>1</v>
      </c>
      <c r="I36" s="3">
        <v>1</v>
      </c>
      <c r="J36" s="3">
        <v>1</v>
      </c>
      <c r="K36" s="2">
        <v>1</v>
      </c>
      <c r="L36" s="2">
        <v>1</v>
      </c>
      <c r="M36" s="2">
        <v>1</v>
      </c>
      <c r="N36" s="2">
        <v>5</v>
      </c>
      <c r="O36" s="2" t="s">
        <v>43</v>
      </c>
      <c r="P36" s="2">
        <v>23</v>
      </c>
      <c r="Q36" s="2">
        <v>115</v>
      </c>
      <c r="R36" s="2">
        <v>0</v>
      </c>
      <c r="S36" s="2">
        <v>0</v>
      </c>
    </row>
    <row r="37" spans="1:19">
      <c r="A37" s="2" t="s">
        <v>15</v>
      </c>
      <c r="B37" s="2" t="s">
        <v>16</v>
      </c>
      <c r="C37" s="2">
        <v>1597867</v>
      </c>
      <c r="D37" s="2" t="s">
        <v>46</v>
      </c>
      <c r="E37" s="3" t="s">
        <v>18</v>
      </c>
      <c r="F37" s="3" t="s">
        <v>22</v>
      </c>
      <c r="G37" s="3" t="s">
        <v>23</v>
      </c>
      <c r="H37" s="3">
        <v>1</v>
      </c>
      <c r="I37" s="3">
        <v>1</v>
      </c>
      <c r="J37" s="3">
        <v>1</v>
      </c>
      <c r="K37" s="2">
        <v>1</v>
      </c>
      <c r="L37" s="2">
        <v>1</v>
      </c>
      <c r="M37" s="2">
        <v>1</v>
      </c>
      <c r="N37" s="2">
        <v>5</v>
      </c>
      <c r="O37" s="2" t="s">
        <v>46</v>
      </c>
      <c r="P37" s="2">
        <v>21</v>
      </c>
      <c r="Q37" s="2">
        <v>105</v>
      </c>
      <c r="R37" s="2">
        <v>0</v>
      </c>
      <c r="S37" s="2">
        <v>0</v>
      </c>
    </row>
    <row r="38" spans="1:19">
      <c r="A38" s="2" t="s">
        <v>15</v>
      </c>
      <c r="B38" s="2" t="s">
        <v>16</v>
      </c>
      <c r="C38" s="2">
        <v>1597865</v>
      </c>
      <c r="D38" s="2" t="s">
        <v>47</v>
      </c>
      <c r="E38" s="3" t="s">
        <v>18</v>
      </c>
      <c r="F38" s="3" t="s">
        <v>19</v>
      </c>
      <c r="G38" s="3" t="s">
        <v>48</v>
      </c>
      <c r="H38" s="3">
        <v>1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47</v>
      </c>
      <c r="P38" s="2">
        <v>15</v>
      </c>
      <c r="Q38" s="2">
        <v>75</v>
      </c>
      <c r="R38" s="2">
        <v>0</v>
      </c>
      <c r="S38" s="2">
        <v>0</v>
      </c>
    </row>
    <row r="39" spans="1:19">
      <c r="A39" s="2" t="s">
        <v>15</v>
      </c>
      <c r="B39" s="2" t="s">
        <v>16</v>
      </c>
      <c r="C39" s="2">
        <v>1597865</v>
      </c>
      <c r="D39" s="2" t="s">
        <v>47</v>
      </c>
      <c r="E39" s="3" t="s">
        <v>18</v>
      </c>
      <c r="F39" s="3" t="s">
        <v>22</v>
      </c>
      <c r="G39" s="3" t="s">
        <v>49</v>
      </c>
      <c r="H39" s="3">
        <v>1</v>
      </c>
      <c r="I39" s="3">
        <v>1</v>
      </c>
      <c r="J39" s="3">
        <v>1</v>
      </c>
      <c r="K39" s="2">
        <v>1</v>
      </c>
      <c r="L39" s="2">
        <v>1</v>
      </c>
      <c r="M39" s="2">
        <v>1</v>
      </c>
      <c r="N39" s="2">
        <v>5</v>
      </c>
      <c r="O39" s="2" t="s">
        <v>47</v>
      </c>
      <c r="P39" s="2">
        <v>20</v>
      </c>
      <c r="Q39" s="2">
        <v>100</v>
      </c>
      <c r="R39" s="2">
        <v>0</v>
      </c>
      <c r="S39" s="2">
        <v>0</v>
      </c>
    </row>
    <row r="42" spans="1:40">
      <c r="A42" s="1" t="s">
        <v>69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>
      <c r="A43" s="1" t="s">
        <v>56</v>
      </c>
      <c r="B43" s="1" t="s">
        <v>57</v>
      </c>
      <c r="C43" s="1" t="s">
        <v>58</v>
      </c>
      <c r="D43" s="1" t="s">
        <v>4</v>
      </c>
      <c r="E43" s="1" t="s">
        <v>59</v>
      </c>
      <c r="F43" s="1" t="s">
        <v>60</v>
      </c>
      <c r="G43" s="1" t="s">
        <v>61</v>
      </c>
      <c r="H43" s="1" t="s">
        <v>62</v>
      </c>
      <c r="I43" s="1">
        <v>80</v>
      </c>
      <c r="J43" s="1">
        <v>85</v>
      </c>
      <c r="K43" s="1">
        <v>90</v>
      </c>
      <c r="L43" s="1">
        <v>95</v>
      </c>
      <c r="M43" s="1">
        <v>100</v>
      </c>
      <c r="N43" s="1" t="s">
        <v>64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14">
      <c r="A44" s="2" t="s">
        <v>15</v>
      </c>
      <c r="B44" s="2" t="s">
        <v>16</v>
      </c>
      <c r="C44" s="2">
        <v>1597849</v>
      </c>
      <c r="D44" s="2" t="s">
        <v>17</v>
      </c>
      <c r="E44" s="3" t="s">
        <v>18</v>
      </c>
      <c r="F44" s="3" t="s">
        <v>19</v>
      </c>
      <c r="G44" s="3" t="s">
        <v>20</v>
      </c>
      <c r="H44" s="3">
        <v>1</v>
      </c>
      <c r="I44" s="3">
        <v>175</v>
      </c>
      <c r="J44" s="3">
        <v>175</v>
      </c>
      <c r="K44" s="2">
        <v>175</v>
      </c>
      <c r="L44" s="2">
        <v>175</v>
      </c>
      <c r="M44" s="2">
        <v>175</v>
      </c>
      <c r="N44" s="2" t="s">
        <v>21</v>
      </c>
    </row>
    <row r="45" spans="1:14">
      <c r="A45" s="2" t="s">
        <v>15</v>
      </c>
      <c r="B45" s="2" t="s">
        <v>16</v>
      </c>
      <c r="C45" s="2">
        <v>1597849</v>
      </c>
      <c r="D45" s="2" t="s">
        <v>17</v>
      </c>
      <c r="E45" s="3" t="s">
        <v>18</v>
      </c>
      <c r="F45" s="3" t="s">
        <v>22</v>
      </c>
      <c r="G45" s="3" t="s">
        <v>23</v>
      </c>
      <c r="H45" s="3">
        <v>1</v>
      </c>
      <c r="I45" s="3">
        <v>235</v>
      </c>
      <c r="J45" s="3">
        <v>235</v>
      </c>
      <c r="K45" s="2">
        <v>235</v>
      </c>
      <c r="L45" s="2">
        <v>235</v>
      </c>
      <c r="M45" s="2">
        <v>235</v>
      </c>
      <c r="N45" s="2" t="s">
        <v>21</v>
      </c>
    </row>
    <row r="46" spans="1:14">
      <c r="A46" s="2" t="s">
        <v>15</v>
      </c>
      <c r="B46" s="2" t="s">
        <v>16</v>
      </c>
      <c r="C46" s="2">
        <v>1597850</v>
      </c>
      <c r="D46" s="2" t="s">
        <v>24</v>
      </c>
      <c r="E46" s="3" t="s">
        <v>18</v>
      </c>
      <c r="F46" s="3" t="s">
        <v>19</v>
      </c>
      <c r="G46" s="3" t="s">
        <v>20</v>
      </c>
      <c r="H46" s="3">
        <v>1</v>
      </c>
      <c r="I46" s="3">
        <v>16</v>
      </c>
      <c r="J46" s="3">
        <v>16</v>
      </c>
      <c r="K46" s="2">
        <v>16</v>
      </c>
      <c r="L46" s="2">
        <v>16</v>
      </c>
      <c r="M46" s="2">
        <v>16</v>
      </c>
      <c r="N46" s="2" t="s">
        <v>24</v>
      </c>
    </row>
    <row r="47" spans="1:14">
      <c r="A47" s="2" t="s">
        <v>15</v>
      </c>
      <c r="B47" s="2" t="s">
        <v>16</v>
      </c>
      <c r="C47" s="2">
        <v>1597850</v>
      </c>
      <c r="D47" s="2" t="s">
        <v>24</v>
      </c>
      <c r="E47" s="3" t="s">
        <v>18</v>
      </c>
      <c r="F47" s="3" t="s">
        <v>22</v>
      </c>
      <c r="G47" s="3" t="s">
        <v>23</v>
      </c>
      <c r="H47" s="3">
        <v>1</v>
      </c>
      <c r="I47" s="3">
        <v>21</v>
      </c>
      <c r="J47" s="3">
        <v>21</v>
      </c>
      <c r="K47" s="2">
        <v>21</v>
      </c>
      <c r="L47" s="2">
        <v>21</v>
      </c>
      <c r="M47" s="2">
        <v>21</v>
      </c>
      <c r="N47" s="2" t="s">
        <v>24</v>
      </c>
    </row>
    <row r="48" spans="1:14">
      <c r="A48" s="2" t="s">
        <v>15</v>
      </c>
      <c r="B48" s="2" t="s">
        <v>16</v>
      </c>
      <c r="C48" s="2">
        <v>1597851</v>
      </c>
      <c r="D48" s="2" t="s">
        <v>25</v>
      </c>
      <c r="E48" s="3" t="s">
        <v>18</v>
      </c>
      <c r="F48" s="3" t="s">
        <v>19</v>
      </c>
      <c r="G48" s="3" t="s">
        <v>20</v>
      </c>
      <c r="H48" s="3">
        <v>1</v>
      </c>
      <c r="I48" s="3">
        <v>9</v>
      </c>
      <c r="J48" s="3">
        <v>9</v>
      </c>
      <c r="K48" s="2">
        <v>9</v>
      </c>
      <c r="L48" s="2">
        <v>9</v>
      </c>
      <c r="M48" s="2">
        <v>9</v>
      </c>
      <c r="N48" s="2" t="s">
        <v>25</v>
      </c>
    </row>
    <row r="49" spans="1:14">
      <c r="A49" s="2" t="s">
        <v>15</v>
      </c>
      <c r="B49" s="2" t="s">
        <v>16</v>
      </c>
      <c r="C49" s="2">
        <v>1597851</v>
      </c>
      <c r="D49" s="2" t="s">
        <v>25</v>
      </c>
      <c r="E49" s="3" t="s">
        <v>18</v>
      </c>
      <c r="F49" s="3" t="s">
        <v>22</v>
      </c>
      <c r="G49" s="3" t="s">
        <v>23</v>
      </c>
      <c r="H49" s="3">
        <v>1</v>
      </c>
      <c r="I49" s="3">
        <v>12</v>
      </c>
      <c r="J49" s="3">
        <v>12</v>
      </c>
      <c r="K49" s="2">
        <v>12</v>
      </c>
      <c r="L49" s="2">
        <v>12</v>
      </c>
      <c r="M49" s="2">
        <v>12</v>
      </c>
      <c r="N49" s="2" t="s">
        <v>25</v>
      </c>
    </row>
    <row r="50" spans="1:14">
      <c r="A50" s="2" t="s">
        <v>15</v>
      </c>
      <c r="B50" s="2" t="s">
        <v>16</v>
      </c>
      <c r="C50" s="2">
        <v>1597852</v>
      </c>
      <c r="D50" s="2" t="s">
        <v>26</v>
      </c>
      <c r="E50" s="3" t="s">
        <v>18</v>
      </c>
      <c r="F50" s="3" t="s">
        <v>19</v>
      </c>
      <c r="G50" s="3" t="s">
        <v>20</v>
      </c>
      <c r="H50" s="3">
        <v>1</v>
      </c>
      <c r="I50" s="3">
        <v>4</v>
      </c>
      <c r="J50" s="3">
        <v>4</v>
      </c>
      <c r="K50" s="2">
        <v>4</v>
      </c>
      <c r="L50" s="2">
        <v>4</v>
      </c>
      <c r="M50" s="2">
        <v>4</v>
      </c>
      <c r="N50" s="2" t="s">
        <v>26</v>
      </c>
    </row>
    <row r="51" spans="1:14">
      <c r="A51" s="2" t="s">
        <v>15</v>
      </c>
      <c r="B51" s="2" t="s">
        <v>16</v>
      </c>
      <c r="C51" s="2">
        <v>1597852</v>
      </c>
      <c r="D51" s="2" t="s">
        <v>26</v>
      </c>
      <c r="E51" s="3" t="s">
        <v>18</v>
      </c>
      <c r="F51" s="3" t="s">
        <v>22</v>
      </c>
      <c r="G51" s="3" t="s">
        <v>23</v>
      </c>
      <c r="H51" s="3">
        <v>1</v>
      </c>
      <c r="I51" s="3">
        <v>5</v>
      </c>
      <c r="J51" s="3">
        <v>5</v>
      </c>
      <c r="K51" s="2">
        <v>5</v>
      </c>
      <c r="L51" s="2">
        <v>5</v>
      </c>
      <c r="M51" s="2">
        <v>5</v>
      </c>
      <c r="N51" s="2" t="s">
        <v>26</v>
      </c>
    </row>
    <row r="52" spans="1:14">
      <c r="A52" s="2" t="s">
        <v>15</v>
      </c>
      <c r="B52" s="2" t="s">
        <v>16</v>
      </c>
      <c r="C52" s="2">
        <v>1597853</v>
      </c>
      <c r="D52" s="2" t="s">
        <v>27</v>
      </c>
      <c r="E52" s="3" t="s">
        <v>18</v>
      </c>
      <c r="F52" s="3" t="s">
        <v>19</v>
      </c>
      <c r="G52" s="3" t="s">
        <v>20</v>
      </c>
      <c r="H52" s="3">
        <v>1</v>
      </c>
      <c r="I52" s="3">
        <v>4</v>
      </c>
      <c r="J52" s="3">
        <v>4</v>
      </c>
      <c r="K52" s="2">
        <v>4</v>
      </c>
      <c r="L52" s="2">
        <v>4</v>
      </c>
      <c r="M52" s="2">
        <v>4</v>
      </c>
      <c r="N52" s="2" t="s">
        <v>27</v>
      </c>
    </row>
    <row r="53" spans="1:14">
      <c r="A53" s="2" t="s">
        <v>15</v>
      </c>
      <c r="B53" s="2" t="s">
        <v>16</v>
      </c>
      <c r="C53" s="2">
        <v>1597853</v>
      </c>
      <c r="D53" s="2" t="s">
        <v>27</v>
      </c>
      <c r="E53" s="3" t="s">
        <v>18</v>
      </c>
      <c r="F53" s="3" t="s">
        <v>22</v>
      </c>
      <c r="G53" s="3" t="s">
        <v>23</v>
      </c>
      <c r="H53" s="3">
        <v>1</v>
      </c>
      <c r="I53" s="3">
        <v>5</v>
      </c>
      <c r="J53" s="3">
        <v>5</v>
      </c>
      <c r="K53" s="2">
        <v>5</v>
      </c>
      <c r="L53" s="2">
        <v>5</v>
      </c>
      <c r="M53" s="2">
        <v>5</v>
      </c>
      <c r="N53" s="2" t="s">
        <v>27</v>
      </c>
    </row>
    <row r="54" spans="1:14">
      <c r="A54" s="2" t="s">
        <v>15</v>
      </c>
      <c r="B54" s="2" t="s">
        <v>16</v>
      </c>
      <c r="C54" s="2">
        <v>1597854</v>
      </c>
      <c r="D54" s="2" t="s">
        <v>28</v>
      </c>
      <c r="E54" s="3" t="s">
        <v>18</v>
      </c>
      <c r="F54" s="3" t="s">
        <v>19</v>
      </c>
      <c r="G54" s="3" t="s">
        <v>20</v>
      </c>
      <c r="H54" s="3">
        <v>1</v>
      </c>
      <c r="I54" s="3">
        <v>1</v>
      </c>
      <c r="J54" s="3">
        <v>1</v>
      </c>
      <c r="K54" s="2">
        <v>1</v>
      </c>
      <c r="L54" s="2">
        <v>1</v>
      </c>
      <c r="M54" s="2">
        <v>1</v>
      </c>
      <c r="N54" s="2" t="s">
        <v>28</v>
      </c>
    </row>
    <row r="55" spans="1:14">
      <c r="A55" s="2" t="s">
        <v>15</v>
      </c>
      <c r="B55" s="2" t="s">
        <v>16</v>
      </c>
      <c r="C55" s="2">
        <v>1597854</v>
      </c>
      <c r="D55" s="2" t="s">
        <v>28</v>
      </c>
      <c r="E55" s="3" t="s">
        <v>18</v>
      </c>
      <c r="F55" s="3" t="s">
        <v>22</v>
      </c>
      <c r="G55" s="3" t="s">
        <v>23</v>
      </c>
      <c r="H55" s="3">
        <v>1</v>
      </c>
      <c r="I55" s="3">
        <v>1</v>
      </c>
      <c r="J55" s="3">
        <v>1</v>
      </c>
      <c r="K55" s="2">
        <v>1</v>
      </c>
      <c r="L55" s="2">
        <v>1</v>
      </c>
      <c r="M55" s="2">
        <v>1</v>
      </c>
      <c r="N55" s="2" t="s">
        <v>28</v>
      </c>
    </row>
    <row r="56" spans="1:14">
      <c r="A56" s="2" t="s">
        <v>15</v>
      </c>
      <c r="B56" s="2" t="s">
        <v>16</v>
      </c>
      <c r="C56" s="2">
        <v>1597855</v>
      </c>
      <c r="D56" s="2" t="s">
        <v>29</v>
      </c>
      <c r="E56" s="3" t="s">
        <v>18</v>
      </c>
      <c r="F56" s="3" t="s">
        <v>19</v>
      </c>
      <c r="G56" s="3" t="s">
        <v>20</v>
      </c>
      <c r="H56" s="3">
        <v>1</v>
      </c>
      <c r="I56" s="3">
        <v>2</v>
      </c>
      <c r="J56" s="3">
        <v>2</v>
      </c>
      <c r="K56" s="2">
        <v>2</v>
      </c>
      <c r="L56" s="2">
        <v>2</v>
      </c>
      <c r="M56" s="2">
        <v>2</v>
      </c>
      <c r="N56" s="2" t="s">
        <v>29</v>
      </c>
    </row>
    <row r="57" spans="1:14">
      <c r="A57" s="2" t="s">
        <v>15</v>
      </c>
      <c r="B57" s="2" t="s">
        <v>16</v>
      </c>
      <c r="C57" s="2">
        <v>1597855</v>
      </c>
      <c r="D57" s="2" t="s">
        <v>29</v>
      </c>
      <c r="E57" s="3" t="s">
        <v>18</v>
      </c>
      <c r="F57" s="3" t="s">
        <v>22</v>
      </c>
      <c r="G57" s="3" t="s">
        <v>23</v>
      </c>
      <c r="H57" s="3">
        <v>1</v>
      </c>
      <c r="I57" s="3">
        <v>3</v>
      </c>
      <c r="J57" s="3">
        <v>3</v>
      </c>
      <c r="K57" s="2">
        <v>3</v>
      </c>
      <c r="L57" s="2">
        <v>3</v>
      </c>
      <c r="M57" s="2">
        <v>3</v>
      </c>
      <c r="N57" s="2" t="s">
        <v>29</v>
      </c>
    </row>
    <row r="58" spans="1:14">
      <c r="A58" s="2" t="s">
        <v>15</v>
      </c>
      <c r="B58" s="2" t="s">
        <v>16</v>
      </c>
      <c r="C58" s="2">
        <v>1597856</v>
      </c>
      <c r="D58" s="2" t="s">
        <v>30</v>
      </c>
      <c r="E58" s="3" t="s">
        <v>18</v>
      </c>
      <c r="F58" s="3" t="s">
        <v>19</v>
      </c>
      <c r="G58" s="3" t="s">
        <v>20</v>
      </c>
      <c r="H58" s="3">
        <v>1</v>
      </c>
      <c r="I58" s="3">
        <v>9</v>
      </c>
      <c r="J58" s="3">
        <v>9</v>
      </c>
      <c r="K58" s="2">
        <v>9</v>
      </c>
      <c r="L58" s="2">
        <v>9</v>
      </c>
      <c r="M58" s="2">
        <v>9</v>
      </c>
      <c r="N58" s="2" t="s">
        <v>30</v>
      </c>
    </row>
    <row r="59" spans="1:14">
      <c r="A59" s="2" t="s">
        <v>15</v>
      </c>
      <c r="B59" s="2" t="s">
        <v>16</v>
      </c>
      <c r="C59" s="2">
        <v>1597856</v>
      </c>
      <c r="D59" s="2" t="s">
        <v>30</v>
      </c>
      <c r="E59" s="3" t="s">
        <v>18</v>
      </c>
      <c r="F59" s="3" t="s">
        <v>22</v>
      </c>
      <c r="G59" s="3" t="s">
        <v>23</v>
      </c>
      <c r="H59" s="3">
        <v>1</v>
      </c>
      <c r="I59" s="3">
        <v>12</v>
      </c>
      <c r="J59" s="3">
        <v>12</v>
      </c>
      <c r="K59" s="2">
        <v>12</v>
      </c>
      <c r="L59" s="2">
        <v>12</v>
      </c>
      <c r="M59" s="2">
        <v>12</v>
      </c>
      <c r="N59" s="2" t="s">
        <v>30</v>
      </c>
    </row>
    <row r="60" spans="1:14">
      <c r="A60" s="2" t="s">
        <v>15</v>
      </c>
      <c r="B60" s="2" t="s">
        <v>16</v>
      </c>
      <c r="C60" s="2">
        <v>1597857</v>
      </c>
      <c r="D60" s="2" t="s">
        <v>31</v>
      </c>
      <c r="E60" s="3" t="s">
        <v>18</v>
      </c>
      <c r="F60" s="3" t="s">
        <v>19</v>
      </c>
      <c r="G60" s="3" t="s">
        <v>20</v>
      </c>
      <c r="H60" s="3">
        <v>1</v>
      </c>
      <c r="I60" s="3">
        <v>2</v>
      </c>
      <c r="J60" s="3">
        <v>2</v>
      </c>
      <c r="K60" s="2">
        <v>2</v>
      </c>
      <c r="L60" s="2">
        <v>2</v>
      </c>
      <c r="M60" s="2">
        <v>2</v>
      </c>
      <c r="N60" s="2" t="s">
        <v>31</v>
      </c>
    </row>
    <row r="61" spans="1:14">
      <c r="A61" s="2" t="s">
        <v>15</v>
      </c>
      <c r="B61" s="2" t="s">
        <v>16</v>
      </c>
      <c r="C61" s="2">
        <v>1597857</v>
      </c>
      <c r="D61" s="2" t="s">
        <v>31</v>
      </c>
      <c r="E61" s="3" t="s">
        <v>18</v>
      </c>
      <c r="F61" s="3" t="s">
        <v>22</v>
      </c>
      <c r="G61" s="3" t="s">
        <v>23</v>
      </c>
      <c r="H61" s="3">
        <v>1</v>
      </c>
      <c r="I61" s="3">
        <v>3</v>
      </c>
      <c r="J61" s="3">
        <v>3</v>
      </c>
      <c r="K61" s="2">
        <v>3</v>
      </c>
      <c r="L61" s="2">
        <v>3</v>
      </c>
      <c r="M61" s="2">
        <v>3</v>
      </c>
      <c r="N61" s="2" t="s">
        <v>31</v>
      </c>
    </row>
    <row r="62" spans="1:14">
      <c r="A62" s="2" t="s">
        <v>15</v>
      </c>
      <c r="B62" s="2" t="s">
        <v>16</v>
      </c>
      <c r="C62" s="2">
        <v>1597858</v>
      </c>
      <c r="D62" s="2" t="s">
        <v>32</v>
      </c>
      <c r="E62" s="3" t="s">
        <v>18</v>
      </c>
      <c r="F62" s="3" t="s">
        <v>19</v>
      </c>
      <c r="G62" s="3" t="s">
        <v>20</v>
      </c>
      <c r="H62" s="3">
        <v>1</v>
      </c>
      <c r="I62" s="3">
        <v>6</v>
      </c>
      <c r="J62" s="3">
        <v>6</v>
      </c>
      <c r="K62" s="2">
        <v>6</v>
      </c>
      <c r="L62" s="2">
        <v>6</v>
      </c>
      <c r="M62" s="2">
        <v>6</v>
      </c>
      <c r="N62" s="2" t="s">
        <v>32</v>
      </c>
    </row>
    <row r="63" spans="1:14">
      <c r="A63" s="2" t="s">
        <v>15</v>
      </c>
      <c r="B63" s="2" t="s">
        <v>16</v>
      </c>
      <c r="C63" s="2">
        <v>1597858</v>
      </c>
      <c r="D63" s="2" t="s">
        <v>32</v>
      </c>
      <c r="E63" s="3" t="s">
        <v>18</v>
      </c>
      <c r="F63" s="3" t="s">
        <v>22</v>
      </c>
      <c r="G63" s="3" t="s">
        <v>23</v>
      </c>
      <c r="H63" s="3">
        <v>1</v>
      </c>
      <c r="I63" s="3">
        <v>8</v>
      </c>
      <c r="J63" s="3">
        <v>8</v>
      </c>
      <c r="K63" s="2">
        <v>8</v>
      </c>
      <c r="L63" s="2">
        <v>8</v>
      </c>
      <c r="M63" s="2">
        <v>8</v>
      </c>
      <c r="N63" s="2" t="s">
        <v>32</v>
      </c>
    </row>
    <row r="64" spans="1:14">
      <c r="A64" s="2" t="s">
        <v>15</v>
      </c>
      <c r="B64" s="2" t="s">
        <v>16</v>
      </c>
      <c r="C64" s="2">
        <v>1597859</v>
      </c>
      <c r="D64" s="2" t="s">
        <v>33</v>
      </c>
      <c r="E64" s="3" t="s">
        <v>18</v>
      </c>
      <c r="F64" s="3" t="s">
        <v>19</v>
      </c>
      <c r="G64" s="3" t="s">
        <v>20</v>
      </c>
      <c r="H64" s="3">
        <v>1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33</v>
      </c>
    </row>
    <row r="65" spans="1:14">
      <c r="A65" s="2" t="s">
        <v>15</v>
      </c>
      <c r="B65" s="2" t="s">
        <v>16</v>
      </c>
      <c r="C65" s="2">
        <v>1597859</v>
      </c>
      <c r="D65" s="2" t="s">
        <v>33</v>
      </c>
      <c r="E65" s="3" t="s">
        <v>18</v>
      </c>
      <c r="F65" s="3" t="s">
        <v>22</v>
      </c>
      <c r="G65" s="3" t="s">
        <v>23</v>
      </c>
      <c r="H65" s="3">
        <v>1</v>
      </c>
      <c r="I65" s="3">
        <v>4</v>
      </c>
      <c r="J65" s="3">
        <v>4</v>
      </c>
      <c r="K65" s="2">
        <v>4</v>
      </c>
      <c r="L65" s="2">
        <v>4</v>
      </c>
      <c r="M65" s="2">
        <v>4</v>
      </c>
      <c r="N65" s="2" t="s">
        <v>33</v>
      </c>
    </row>
    <row r="66" spans="1:14">
      <c r="A66" s="2" t="s">
        <v>15</v>
      </c>
      <c r="B66" s="2" t="s">
        <v>16</v>
      </c>
      <c r="C66" s="2">
        <v>1597860</v>
      </c>
      <c r="D66" s="2" t="s">
        <v>34</v>
      </c>
      <c r="E66" s="3" t="s">
        <v>18</v>
      </c>
      <c r="F66" s="3" t="s">
        <v>19</v>
      </c>
      <c r="G66" s="3" t="s">
        <v>20</v>
      </c>
      <c r="H66" s="3">
        <v>1</v>
      </c>
      <c r="I66" s="3">
        <v>1</v>
      </c>
      <c r="J66" s="3">
        <v>1</v>
      </c>
      <c r="K66" s="2">
        <v>1</v>
      </c>
      <c r="L66" s="2">
        <v>1</v>
      </c>
      <c r="M66" s="2">
        <v>1</v>
      </c>
      <c r="N66" s="2" t="s">
        <v>34</v>
      </c>
    </row>
    <row r="67" spans="1:14">
      <c r="A67" s="2" t="s">
        <v>15</v>
      </c>
      <c r="B67" s="2" t="s">
        <v>16</v>
      </c>
      <c r="C67" s="2">
        <v>1597860</v>
      </c>
      <c r="D67" s="2" t="s">
        <v>34</v>
      </c>
      <c r="E67" s="3" t="s">
        <v>18</v>
      </c>
      <c r="F67" s="3" t="s">
        <v>22</v>
      </c>
      <c r="G67" s="3" t="s">
        <v>23</v>
      </c>
      <c r="H67" s="3">
        <v>1</v>
      </c>
      <c r="I67" s="3">
        <v>2</v>
      </c>
      <c r="J67" s="3">
        <v>2</v>
      </c>
      <c r="K67" s="2">
        <v>2</v>
      </c>
      <c r="L67" s="2">
        <v>2</v>
      </c>
      <c r="M67" s="2">
        <v>2</v>
      </c>
      <c r="N67" s="2" t="s">
        <v>34</v>
      </c>
    </row>
    <row r="68" spans="1:14">
      <c r="A68" s="2" t="s">
        <v>15</v>
      </c>
      <c r="B68" s="2" t="s">
        <v>16</v>
      </c>
      <c r="C68" s="2">
        <v>1597861</v>
      </c>
      <c r="D68" s="2" t="s">
        <v>35</v>
      </c>
      <c r="E68" s="3" t="s">
        <v>18</v>
      </c>
      <c r="F68" s="3" t="s">
        <v>19</v>
      </c>
      <c r="G68" s="3" t="s">
        <v>20</v>
      </c>
      <c r="H68" s="3">
        <v>1</v>
      </c>
      <c r="I68" s="3">
        <v>3</v>
      </c>
      <c r="J68" s="3">
        <v>3</v>
      </c>
      <c r="K68" s="2">
        <v>3</v>
      </c>
      <c r="L68" s="2">
        <v>3</v>
      </c>
      <c r="M68" s="2">
        <v>3</v>
      </c>
      <c r="N68" s="2" t="s">
        <v>35</v>
      </c>
    </row>
    <row r="69" spans="1:14">
      <c r="A69" s="2" t="s">
        <v>15</v>
      </c>
      <c r="B69" s="2" t="s">
        <v>16</v>
      </c>
      <c r="C69" s="2">
        <v>1597861</v>
      </c>
      <c r="D69" s="2" t="s">
        <v>35</v>
      </c>
      <c r="E69" s="3" t="s">
        <v>18</v>
      </c>
      <c r="F69" s="3" t="s">
        <v>22</v>
      </c>
      <c r="G69" s="3" t="s">
        <v>23</v>
      </c>
      <c r="H69" s="3">
        <v>1</v>
      </c>
      <c r="I69" s="3">
        <v>3</v>
      </c>
      <c r="J69" s="3">
        <v>3</v>
      </c>
      <c r="K69" s="2">
        <v>3</v>
      </c>
      <c r="L69" s="2">
        <v>3</v>
      </c>
      <c r="M69" s="2">
        <v>3</v>
      </c>
      <c r="N69" s="2" t="s">
        <v>35</v>
      </c>
    </row>
    <row r="70" spans="1:14">
      <c r="A70" s="2" t="s">
        <v>15</v>
      </c>
      <c r="B70" s="2" t="s">
        <v>16</v>
      </c>
      <c r="C70" s="2">
        <v>1597862</v>
      </c>
      <c r="D70" s="2" t="s">
        <v>36</v>
      </c>
      <c r="E70" s="3" t="s">
        <v>18</v>
      </c>
      <c r="F70" s="3" t="s">
        <v>19</v>
      </c>
      <c r="G70" s="3" t="s">
        <v>20</v>
      </c>
      <c r="H70" s="3">
        <v>1</v>
      </c>
      <c r="I70" s="3">
        <v>1</v>
      </c>
      <c r="J70" s="3">
        <v>1</v>
      </c>
      <c r="K70" s="2">
        <v>1</v>
      </c>
      <c r="L70" s="2">
        <v>1</v>
      </c>
      <c r="M70" s="2">
        <v>1</v>
      </c>
      <c r="N70" s="2" t="s">
        <v>36</v>
      </c>
    </row>
    <row r="71" spans="1:14">
      <c r="A71" s="2" t="s">
        <v>15</v>
      </c>
      <c r="B71" s="2" t="s">
        <v>16</v>
      </c>
      <c r="C71" s="2">
        <v>1597862</v>
      </c>
      <c r="D71" s="2" t="s">
        <v>36</v>
      </c>
      <c r="E71" s="3" t="s">
        <v>18</v>
      </c>
      <c r="F71" s="3" t="s">
        <v>22</v>
      </c>
      <c r="G71" s="3" t="s">
        <v>23</v>
      </c>
      <c r="H71" s="3">
        <v>1</v>
      </c>
      <c r="I71" s="3">
        <v>1</v>
      </c>
      <c r="J71" s="3">
        <v>1</v>
      </c>
      <c r="K71" s="2">
        <v>1</v>
      </c>
      <c r="L71" s="2">
        <v>1</v>
      </c>
      <c r="M71" s="2">
        <v>1</v>
      </c>
      <c r="N71" s="2" t="s">
        <v>36</v>
      </c>
    </row>
    <row r="72" spans="1:14">
      <c r="A72" s="2" t="s">
        <v>15</v>
      </c>
      <c r="B72" s="2" t="s">
        <v>16</v>
      </c>
      <c r="C72" s="2">
        <v>1597863</v>
      </c>
      <c r="D72" s="2" t="s">
        <v>37</v>
      </c>
      <c r="E72" s="3" t="s">
        <v>18</v>
      </c>
      <c r="F72" s="3" t="s">
        <v>19</v>
      </c>
      <c r="G72" s="3" t="s">
        <v>38</v>
      </c>
      <c r="H72" s="3">
        <v>1</v>
      </c>
      <c r="I72" s="3">
        <v>10</v>
      </c>
      <c r="J72" s="3">
        <v>10</v>
      </c>
      <c r="K72" s="2">
        <v>10</v>
      </c>
      <c r="L72" s="2">
        <v>10</v>
      </c>
      <c r="M72" s="2">
        <v>10</v>
      </c>
      <c r="N72" s="2" t="s">
        <v>37</v>
      </c>
    </row>
    <row r="73" spans="1:14">
      <c r="A73" s="2" t="s">
        <v>15</v>
      </c>
      <c r="B73" s="2" t="s">
        <v>16</v>
      </c>
      <c r="C73" s="2">
        <v>1597863</v>
      </c>
      <c r="D73" s="2" t="s">
        <v>37</v>
      </c>
      <c r="E73" s="3" t="s">
        <v>18</v>
      </c>
      <c r="F73" s="3" t="s">
        <v>22</v>
      </c>
      <c r="G73" s="3" t="s">
        <v>39</v>
      </c>
      <c r="H73" s="3">
        <v>1</v>
      </c>
      <c r="I73" s="3">
        <v>10</v>
      </c>
      <c r="J73" s="3">
        <v>10</v>
      </c>
      <c r="K73" s="2">
        <v>10</v>
      </c>
      <c r="L73" s="2">
        <v>10</v>
      </c>
      <c r="M73" s="2">
        <v>10</v>
      </c>
      <c r="N73" s="2" t="s">
        <v>37</v>
      </c>
    </row>
    <row r="74" spans="1:14">
      <c r="A74" s="2" t="s">
        <v>15</v>
      </c>
      <c r="B74" s="2" t="s">
        <v>16</v>
      </c>
      <c r="C74" s="2">
        <v>1597864</v>
      </c>
      <c r="D74" s="2" t="s">
        <v>40</v>
      </c>
      <c r="E74" s="3" t="s">
        <v>18</v>
      </c>
      <c r="F74" s="3" t="s">
        <v>19</v>
      </c>
      <c r="G74" s="3" t="s">
        <v>41</v>
      </c>
      <c r="H74" s="3">
        <v>1</v>
      </c>
      <c r="I74" s="3">
        <v>10</v>
      </c>
      <c r="J74" s="3">
        <v>10</v>
      </c>
      <c r="K74" s="2">
        <v>10</v>
      </c>
      <c r="L74" s="2">
        <v>10</v>
      </c>
      <c r="M74" s="2">
        <v>10</v>
      </c>
      <c r="N74" s="2" t="s">
        <v>40</v>
      </c>
    </row>
    <row r="75" spans="1:14">
      <c r="A75" s="2" t="s">
        <v>15</v>
      </c>
      <c r="B75" s="2" t="s">
        <v>16</v>
      </c>
      <c r="C75" s="2">
        <v>1597864</v>
      </c>
      <c r="D75" s="2" t="s">
        <v>40</v>
      </c>
      <c r="E75" s="3" t="s">
        <v>18</v>
      </c>
      <c r="F75" s="3" t="s">
        <v>22</v>
      </c>
      <c r="G75" s="3" t="s">
        <v>42</v>
      </c>
      <c r="H75" s="3">
        <v>1</v>
      </c>
      <c r="I75" s="3">
        <v>10</v>
      </c>
      <c r="J75" s="3">
        <v>10</v>
      </c>
      <c r="K75" s="2">
        <v>10</v>
      </c>
      <c r="L75" s="2">
        <v>10</v>
      </c>
      <c r="M75" s="2">
        <v>10</v>
      </c>
      <c r="N75" s="2" t="s">
        <v>40</v>
      </c>
    </row>
    <row r="76" spans="1:14">
      <c r="A76" s="2" t="s">
        <v>15</v>
      </c>
      <c r="B76" s="2" t="s">
        <v>16</v>
      </c>
      <c r="C76" s="2">
        <v>1597866</v>
      </c>
      <c r="D76" s="2" t="s">
        <v>43</v>
      </c>
      <c r="E76" s="3" t="s">
        <v>18</v>
      </c>
      <c r="F76" s="3" t="s">
        <v>19</v>
      </c>
      <c r="G76" s="3" t="s">
        <v>44</v>
      </c>
      <c r="H76" s="3">
        <v>1</v>
      </c>
      <c r="I76" s="3">
        <v>17</v>
      </c>
      <c r="J76" s="3">
        <v>17</v>
      </c>
      <c r="K76" s="2">
        <v>17</v>
      </c>
      <c r="L76" s="2">
        <v>17</v>
      </c>
      <c r="M76" s="2">
        <v>17</v>
      </c>
      <c r="N76" s="2" t="s">
        <v>43</v>
      </c>
    </row>
    <row r="77" spans="1:14">
      <c r="A77" s="2" t="s">
        <v>15</v>
      </c>
      <c r="B77" s="2" t="s">
        <v>16</v>
      </c>
      <c r="C77" s="2">
        <v>1597866</v>
      </c>
      <c r="D77" s="2" t="s">
        <v>43</v>
      </c>
      <c r="E77" s="3" t="s">
        <v>18</v>
      </c>
      <c r="F77" s="3" t="s">
        <v>22</v>
      </c>
      <c r="G77" s="3" t="s">
        <v>45</v>
      </c>
      <c r="H77" s="3">
        <v>1</v>
      </c>
      <c r="I77" s="3">
        <v>23</v>
      </c>
      <c r="J77" s="3">
        <v>23</v>
      </c>
      <c r="K77" s="2">
        <v>23</v>
      </c>
      <c r="L77" s="2">
        <v>23</v>
      </c>
      <c r="M77" s="2">
        <v>23</v>
      </c>
      <c r="N77" s="2" t="s">
        <v>43</v>
      </c>
    </row>
    <row r="78" spans="1:14">
      <c r="A78" s="2" t="s">
        <v>15</v>
      </c>
      <c r="B78" s="2" t="s">
        <v>16</v>
      </c>
      <c r="C78" s="2">
        <v>1597867</v>
      </c>
      <c r="D78" s="2" t="s">
        <v>46</v>
      </c>
      <c r="E78" s="3" t="s">
        <v>18</v>
      </c>
      <c r="F78" s="3" t="s">
        <v>22</v>
      </c>
      <c r="G78" s="3" t="s">
        <v>23</v>
      </c>
      <c r="H78" s="3">
        <v>1</v>
      </c>
      <c r="I78" s="3">
        <v>21</v>
      </c>
      <c r="J78" s="3">
        <v>21</v>
      </c>
      <c r="K78" s="2">
        <v>21</v>
      </c>
      <c r="L78" s="2">
        <v>21</v>
      </c>
      <c r="M78" s="2">
        <v>21</v>
      </c>
      <c r="N78" s="2" t="s">
        <v>46</v>
      </c>
    </row>
    <row r="79" spans="1:14">
      <c r="A79" s="2" t="s">
        <v>15</v>
      </c>
      <c r="B79" s="2" t="s">
        <v>16</v>
      </c>
      <c r="C79" s="2">
        <v>1597865</v>
      </c>
      <c r="D79" s="2" t="s">
        <v>47</v>
      </c>
      <c r="E79" s="3" t="s">
        <v>18</v>
      </c>
      <c r="F79" s="3" t="s">
        <v>19</v>
      </c>
      <c r="G79" s="3" t="s">
        <v>48</v>
      </c>
      <c r="H79" s="3">
        <v>1</v>
      </c>
      <c r="I79" s="3">
        <v>15</v>
      </c>
      <c r="J79" s="3">
        <v>15</v>
      </c>
      <c r="K79" s="2">
        <v>15</v>
      </c>
      <c r="L79" s="2">
        <v>15</v>
      </c>
      <c r="M79" s="2">
        <v>15</v>
      </c>
      <c r="N79" s="2" t="s">
        <v>47</v>
      </c>
    </row>
    <row r="80" spans="1:14">
      <c r="A80" s="2" t="s">
        <v>15</v>
      </c>
      <c r="B80" s="2" t="s">
        <v>16</v>
      </c>
      <c r="C80" s="2">
        <v>1597865</v>
      </c>
      <c r="D80" s="2" t="s">
        <v>47</v>
      </c>
      <c r="E80" s="3" t="s">
        <v>18</v>
      </c>
      <c r="F80" s="3" t="s">
        <v>22</v>
      </c>
      <c r="G80" s="3" t="s">
        <v>49</v>
      </c>
      <c r="H80" s="3">
        <v>1</v>
      </c>
      <c r="I80" s="3">
        <v>20</v>
      </c>
      <c r="J80" s="3">
        <v>20</v>
      </c>
      <c r="K80" s="2">
        <v>20</v>
      </c>
      <c r="L80" s="2">
        <v>20</v>
      </c>
      <c r="M80" s="2">
        <v>20</v>
      </c>
      <c r="N80" s="2" t="s">
        <v>47</v>
      </c>
    </row>
  </sheetData>
  <mergeCells count="2">
    <mergeCell ref="A1:R1"/>
    <mergeCell ref="A42:N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2025-03-03T03:57:00Z</dcterms:created>
  <dcterms:modified xsi:type="dcterms:W3CDTF">2025-03-04T07:33:38Z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38D5A624DBC24AD092EA392EB3837D8A_12</vt:lpwstr>
  </property>
  <property fmtid="{D5CDD505-2E9C-101B-9397-08002B2CF9AE}" pid="3" name="KSOProductBuildVer">
    <vt:lpwstr>2052-12.1.0.20305</vt:lpwstr>
  </property>
</Properties>
</file>