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<sst xmlns="http://schemas.openxmlformats.org/spreadsheetml/2006/main" count="517" uniqueCount="58">
  <si>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</si>
  <si>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</si>
  <si>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</si>
  <si>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</si>
  <si>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</si>
  <si>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</si>
  <si>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</si>
  <si>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</si>
  <si>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</si>
  <si>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</si>
  <si>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</si>
  <si>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</si>
  <si>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</si>
  <si>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</si>
  <si>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</si>
  <si>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F3356AX</t>
  </si>
  <si>
    <t>NS</t>
  </si>
  <si>
    <t>DEFACTO PERAKENDE TİC.A.Ş. DEPO Organize San. Bölgesi 6.Depo Kazım Karabekir Mah. Cumhuriyet Cad. Tekirdağ/Çerkezköy Tel:0090 282 758 11 34-35</t>
  </si>
  <si>
    <t>30.04.2025</t>
  </si>
  <si>
    <t>BN61 - BROWN</t>
  </si>
  <si>
    <t>F3356AXDF1</t>
  </si>
  <si>
    <t>TURKEY</t>
  </si>
  <si>
    <t>BK27 - BLACK</t>
  </si>
  <si>
    <t>F3356AXDF6</t>
  </si>
  <si>
    <t>EGYPT</t>
  </si>
  <si>
    <t>NORTH IRAQ</t>
  </si>
  <si>
    <t>F3356AXKZK3</t>
  </si>
  <si>
    <t>F3356AXKZK10</t>
  </si>
  <si>
    <t>MOROCCO</t>
  </si>
  <si>
    <t>TOPTAN-5</t>
  </si>
  <si>
    <t>F3356AXTOP54</t>
  </si>
  <si>
    <t>F3356AXTOP58</t>
  </si>
  <si>
    <t>TOPTAN-7</t>
  </si>
  <si>
    <t>F3356AXTOP75</t>
  </si>
  <si>
    <t>F3356AXTOP79</t>
  </si>
  <si>
    <t>ECOM</t>
  </si>
  <si>
    <t>F3356AXECOM2</t>
  </si>
  <si>
    <t>F3356AXECOM7</t>
  </si>
  <si>
    <t>Beden Bazlı Toplam Sipariş</t>
  </si>
  <si>
    <t>价格牌</t>
  </si>
  <si>
    <t>有价格</t>
  </si>
  <si>
    <t>无价格</t>
  </si>
  <si>
    <t>/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</si>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</sst>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62"/>
  <sheetViews>
    <sheetView tabSelected="1" zoomScale="70" zoomScaleNormal="70" workbookViewId="0">
      <selection activeCell="Q19" sqref="Q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6" customWidth="1"/>
    <col min="5" max="5" width="16.9454545454545" customWidth="1"/>
    <col min="6" max="6" width="14.8909090909091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5" customWidth="1"/>
    <col min="17" max="17" width="29.0636363636364" style="6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1597982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240</v>
      </c>
      <c r="Q3" s="11">
        <f>P3*1.03</f>
        <v>247.2</v>
      </c>
      <c r="R3" s="2">
        <v>1200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1597982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360</v>
      </c>
      <c r="Q4" s="11">
        <f t="shared" ref="Q4:Q18" si="0">P4*1.03</f>
        <v>370.8</v>
      </c>
      <c r="R4" s="2">
        <v>1800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1597983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8">
        <v>21</v>
      </c>
      <c r="Q5" s="11">
        <f t="shared" si="0"/>
        <v>21.63</v>
      </c>
      <c r="R5" s="2">
        <v>105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1597983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8">
        <v>35</v>
      </c>
      <c r="Q6" s="11">
        <f t="shared" si="0"/>
        <v>36.05</v>
      </c>
      <c r="R6" s="2">
        <v>175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1597986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59</v>
      </c>
      <c r="Q7" s="11">
        <f t="shared" si="0"/>
        <v>60.77</v>
      </c>
      <c r="R7" s="2">
        <v>295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1597986</v>
      </c>
      <c r="D8" s="2" t="s">
        <v>25</v>
      </c>
      <c r="E8" s="3" t="s">
        <v>18</v>
      </c>
      <c r="F8" s="3" t="s">
        <v>19</v>
      </c>
      <c r="G8" s="3" t="s">
        <v>26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23</v>
      </c>
      <c r="Q8" s="11">
        <f t="shared" si="0"/>
        <v>23.69</v>
      </c>
      <c r="R8" s="2">
        <v>115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1597986</v>
      </c>
      <c r="D9" s="2" t="s">
        <v>25</v>
      </c>
      <c r="E9" s="3" t="s">
        <v>18</v>
      </c>
      <c r="F9" s="3" t="s">
        <v>22</v>
      </c>
      <c r="G9" s="3" t="s">
        <v>23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88</v>
      </c>
      <c r="Q9" s="11">
        <f t="shared" si="0"/>
        <v>90.64</v>
      </c>
      <c r="R9" s="2">
        <v>440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1597986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35</v>
      </c>
      <c r="Q10" s="11">
        <f t="shared" si="0"/>
        <v>36.05</v>
      </c>
      <c r="R10" s="2">
        <v>175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1597987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8">
        <v>21</v>
      </c>
      <c r="Q11" s="11">
        <f t="shared" si="0"/>
        <v>21.63</v>
      </c>
      <c r="R11" s="2">
        <v>105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1597987</v>
      </c>
      <c r="D12" s="2" t="s">
        <v>28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8">
        <v>35</v>
      </c>
      <c r="Q12" s="11">
        <f t="shared" si="0"/>
        <v>36.05</v>
      </c>
      <c r="R12" s="2">
        <v>175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1597988</v>
      </c>
      <c r="D13" s="2" t="s">
        <v>29</v>
      </c>
      <c r="E13" s="3" t="s">
        <v>18</v>
      </c>
      <c r="F13" s="3" t="s">
        <v>19</v>
      </c>
      <c r="G13" s="3" t="s">
        <v>30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8">
        <v>10</v>
      </c>
      <c r="Q13" s="11">
        <f t="shared" si="0"/>
        <v>10.3</v>
      </c>
      <c r="R13" s="2">
        <v>50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1597988</v>
      </c>
      <c r="D14" s="2" t="s">
        <v>29</v>
      </c>
      <c r="E14" s="3" t="s">
        <v>18</v>
      </c>
      <c r="F14" s="3" t="s">
        <v>22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8">
        <v>12</v>
      </c>
      <c r="Q14" s="11">
        <f t="shared" si="0"/>
        <v>12.36</v>
      </c>
      <c r="R14" s="2">
        <v>60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1597989</v>
      </c>
      <c r="D15" s="2" t="s">
        <v>32</v>
      </c>
      <c r="E15" s="3" t="s">
        <v>18</v>
      </c>
      <c r="F15" s="3" t="s">
        <v>19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8">
        <v>10</v>
      </c>
      <c r="Q15" s="11">
        <f t="shared" si="0"/>
        <v>10.3</v>
      </c>
      <c r="R15" s="2">
        <v>50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1597989</v>
      </c>
      <c r="D16" s="2" t="s">
        <v>32</v>
      </c>
      <c r="E16" s="3" t="s">
        <v>18</v>
      </c>
      <c r="F16" s="3" t="s">
        <v>22</v>
      </c>
      <c r="G16" s="3" t="s">
        <v>34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8">
        <v>12</v>
      </c>
      <c r="Q16" s="11">
        <f t="shared" si="0"/>
        <v>12.36</v>
      </c>
      <c r="R16" s="2">
        <v>60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1597984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35</v>
      </c>
      <c r="P17" s="8">
        <v>16</v>
      </c>
      <c r="Q17" s="11">
        <f t="shared" si="0"/>
        <v>16.48</v>
      </c>
      <c r="R17" s="2">
        <v>80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1597984</v>
      </c>
      <c r="D18" s="2" t="s">
        <v>35</v>
      </c>
      <c r="E18" s="3" t="s">
        <v>18</v>
      </c>
      <c r="F18" s="3" t="s">
        <v>22</v>
      </c>
      <c r="G18" s="3" t="s">
        <v>37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35</v>
      </c>
      <c r="P18" s="8">
        <v>22</v>
      </c>
      <c r="Q18" s="11">
        <f t="shared" si="0"/>
        <v>22.66</v>
      </c>
      <c r="R18" s="2">
        <v>110</v>
      </c>
      <c r="S18" s="2">
        <v>0</v>
      </c>
      <c r="T18" s="2">
        <v>0</v>
      </c>
    </row>
    <row r="19" s="4" customFormat="1" ht="23.5" spans="17:17">
      <c r="Q19" s="12">
        <f>SUM(Q3:Q18)</f>
        <v>1028.97</v>
      </c>
    </row>
    <row r="21" spans="1:41">
      <c r="A21" s="1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7"/>
      <c r="Q21" s="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80</v>
      </c>
      <c r="J22" s="1">
        <v>85</v>
      </c>
      <c r="K22" s="1">
        <v>90</v>
      </c>
      <c r="L22" s="1">
        <v>95</v>
      </c>
      <c r="M22" s="1">
        <v>100</v>
      </c>
      <c r="N22" s="1" t="s">
        <v>10</v>
      </c>
      <c r="O22" s="1"/>
      <c r="P22" s="7"/>
      <c r="Q22" s="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4">
      <c r="A23" s="2" t="s">
        <v>15</v>
      </c>
      <c r="B23" s="2" t="s">
        <v>16</v>
      </c>
      <c r="C23" s="2">
        <v>1597982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240</v>
      </c>
      <c r="J23" s="3">
        <v>240</v>
      </c>
      <c r="K23" s="2">
        <v>240</v>
      </c>
      <c r="L23" s="2">
        <v>240</v>
      </c>
      <c r="M23" s="2">
        <v>240</v>
      </c>
      <c r="N23" s="2" t="s">
        <v>21</v>
      </c>
    </row>
    <row r="24" hidden="1" spans="1:14">
      <c r="A24" s="2" t="s">
        <v>15</v>
      </c>
      <c r="B24" s="2" t="s">
        <v>16</v>
      </c>
      <c r="C24" s="2">
        <v>1597982</v>
      </c>
      <c r="D24" s="2" t="s">
        <v>17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360</v>
      </c>
      <c r="J24" s="3">
        <v>360</v>
      </c>
      <c r="K24" s="2">
        <v>360</v>
      </c>
      <c r="L24" s="2">
        <v>360</v>
      </c>
      <c r="M24" s="2">
        <v>360</v>
      </c>
      <c r="N24" s="2" t="s">
        <v>21</v>
      </c>
    </row>
    <row r="25" spans="1:14">
      <c r="A25" s="2" t="s">
        <v>15</v>
      </c>
      <c r="B25" s="2" t="s">
        <v>16</v>
      </c>
      <c r="C25" s="2">
        <v>1597983</v>
      </c>
      <c r="D25" s="2" t="s">
        <v>24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21</v>
      </c>
      <c r="J25" s="3">
        <v>21</v>
      </c>
      <c r="K25" s="2">
        <v>21</v>
      </c>
      <c r="L25" s="2">
        <v>21</v>
      </c>
      <c r="M25" s="2">
        <v>21</v>
      </c>
      <c r="N25" s="2" t="s">
        <v>24</v>
      </c>
    </row>
    <row r="26" hidden="1" spans="1:14">
      <c r="A26" s="2" t="s">
        <v>15</v>
      </c>
      <c r="B26" s="2" t="s">
        <v>16</v>
      </c>
      <c r="C26" s="2">
        <v>1597983</v>
      </c>
      <c r="D26" s="2" t="s">
        <v>24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35</v>
      </c>
      <c r="J26" s="3">
        <v>35</v>
      </c>
      <c r="K26" s="2">
        <v>35</v>
      </c>
      <c r="L26" s="2">
        <v>35</v>
      </c>
      <c r="M26" s="2">
        <v>35</v>
      </c>
      <c r="N26" s="2" t="s">
        <v>24</v>
      </c>
    </row>
    <row r="27" spans="1:14">
      <c r="A27" s="2" t="s">
        <v>15</v>
      </c>
      <c r="B27" s="2" t="s">
        <v>16</v>
      </c>
      <c r="C27" s="2">
        <v>1597986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59</v>
      </c>
      <c r="J27" s="3">
        <v>59</v>
      </c>
      <c r="K27" s="2">
        <v>59</v>
      </c>
      <c r="L27" s="2">
        <v>59</v>
      </c>
      <c r="M27" s="2">
        <v>59</v>
      </c>
      <c r="N27" s="2" t="s">
        <v>25</v>
      </c>
    </row>
    <row r="28" spans="1:14">
      <c r="A28" s="2" t="s">
        <v>15</v>
      </c>
      <c r="B28" s="2" t="s">
        <v>16</v>
      </c>
      <c r="C28" s="2">
        <v>1597986</v>
      </c>
      <c r="D28" s="2" t="s">
        <v>25</v>
      </c>
      <c r="E28" s="3" t="s">
        <v>18</v>
      </c>
      <c r="F28" s="3" t="s">
        <v>19</v>
      </c>
      <c r="G28" s="3" t="s">
        <v>26</v>
      </c>
      <c r="H28" s="3">
        <v>1</v>
      </c>
      <c r="I28" s="3">
        <v>23</v>
      </c>
      <c r="J28" s="3">
        <v>23</v>
      </c>
      <c r="K28" s="2">
        <v>23</v>
      </c>
      <c r="L28" s="2">
        <v>23</v>
      </c>
      <c r="M28" s="2">
        <v>23</v>
      </c>
      <c r="N28" s="2" t="s">
        <v>25</v>
      </c>
    </row>
    <row r="29" hidden="1" spans="1:14">
      <c r="A29" s="2" t="s">
        <v>15</v>
      </c>
      <c r="B29" s="2" t="s">
        <v>16</v>
      </c>
      <c r="C29" s="2">
        <v>1597986</v>
      </c>
      <c r="D29" s="2" t="s">
        <v>25</v>
      </c>
      <c r="E29" s="3" t="s">
        <v>18</v>
      </c>
      <c r="F29" s="3" t="s">
        <v>22</v>
      </c>
      <c r="G29" s="3" t="s">
        <v>23</v>
      </c>
      <c r="H29" s="3">
        <v>1</v>
      </c>
      <c r="I29" s="3">
        <v>88</v>
      </c>
      <c r="J29" s="3">
        <v>88</v>
      </c>
      <c r="K29" s="2">
        <v>88</v>
      </c>
      <c r="L29" s="2">
        <v>88</v>
      </c>
      <c r="M29" s="2">
        <v>88</v>
      </c>
      <c r="N29" s="2" t="s">
        <v>25</v>
      </c>
    </row>
    <row r="30" hidden="1" spans="1:14">
      <c r="A30" s="2" t="s">
        <v>15</v>
      </c>
      <c r="B30" s="2" t="s">
        <v>16</v>
      </c>
      <c r="C30" s="2">
        <v>1597986</v>
      </c>
      <c r="D30" s="2" t="s">
        <v>25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35</v>
      </c>
      <c r="J30" s="3">
        <v>35</v>
      </c>
      <c r="K30" s="2">
        <v>35</v>
      </c>
      <c r="L30" s="2">
        <v>35</v>
      </c>
      <c r="M30" s="2">
        <v>35</v>
      </c>
      <c r="N30" s="2" t="s">
        <v>25</v>
      </c>
    </row>
    <row r="31" spans="1:14">
      <c r="A31" s="2" t="s">
        <v>15</v>
      </c>
      <c r="B31" s="2" t="s">
        <v>16</v>
      </c>
      <c r="C31" s="2">
        <v>1597987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21</v>
      </c>
      <c r="J31" s="3">
        <v>21</v>
      </c>
      <c r="K31" s="2">
        <v>21</v>
      </c>
      <c r="L31" s="2">
        <v>21</v>
      </c>
      <c r="M31" s="2">
        <v>21</v>
      </c>
      <c r="N31" s="2" t="s">
        <v>28</v>
      </c>
    </row>
    <row r="32" hidden="1" spans="1:14">
      <c r="A32" s="2" t="s">
        <v>15</v>
      </c>
      <c r="B32" s="2" t="s">
        <v>16</v>
      </c>
      <c r="C32" s="2">
        <v>1597987</v>
      </c>
      <c r="D32" s="2" t="s">
        <v>28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35</v>
      </c>
      <c r="J32" s="3">
        <v>35</v>
      </c>
      <c r="K32" s="2">
        <v>35</v>
      </c>
      <c r="L32" s="2">
        <v>35</v>
      </c>
      <c r="M32" s="2">
        <v>35</v>
      </c>
      <c r="N32" s="2" t="s">
        <v>28</v>
      </c>
    </row>
    <row r="33" spans="1:14">
      <c r="A33" s="2" t="s">
        <v>15</v>
      </c>
      <c r="B33" s="2" t="s">
        <v>16</v>
      </c>
      <c r="C33" s="2">
        <v>1597988</v>
      </c>
      <c r="D33" s="2" t="s">
        <v>29</v>
      </c>
      <c r="E33" s="3" t="s">
        <v>18</v>
      </c>
      <c r="F33" s="3" t="s">
        <v>19</v>
      </c>
      <c r="G33" s="3" t="s">
        <v>30</v>
      </c>
      <c r="H33" s="3">
        <v>1</v>
      </c>
      <c r="I33" s="3">
        <v>10</v>
      </c>
      <c r="J33" s="3">
        <v>10</v>
      </c>
      <c r="K33" s="2">
        <v>10</v>
      </c>
      <c r="L33" s="2">
        <v>10</v>
      </c>
      <c r="M33" s="2">
        <v>10</v>
      </c>
      <c r="N33" s="2" t="s">
        <v>29</v>
      </c>
    </row>
    <row r="34" hidden="1" spans="1:14">
      <c r="A34" s="2" t="s">
        <v>15</v>
      </c>
      <c r="B34" s="2" t="s">
        <v>16</v>
      </c>
      <c r="C34" s="2">
        <v>1597988</v>
      </c>
      <c r="D34" s="2" t="s">
        <v>29</v>
      </c>
      <c r="E34" s="3" t="s">
        <v>18</v>
      </c>
      <c r="F34" s="3" t="s">
        <v>22</v>
      </c>
      <c r="G34" s="3" t="s">
        <v>31</v>
      </c>
      <c r="H34" s="3">
        <v>1</v>
      </c>
      <c r="I34" s="3">
        <v>12</v>
      </c>
      <c r="J34" s="3">
        <v>12</v>
      </c>
      <c r="K34" s="2">
        <v>12</v>
      </c>
      <c r="L34" s="2">
        <v>12</v>
      </c>
      <c r="M34" s="2">
        <v>12</v>
      </c>
      <c r="N34" s="2" t="s">
        <v>29</v>
      </c>
    </row>
    <row r="35" spans="1:14">
      <c r="A35" s="2" t="s">
        <v>15</v>
      </c>
      <c r="B35" s="2" t="s">
        <v>16</v>
      </c>
      <c r="C35" s="2">
        <v>1597989</v>
      </c>
      <c r="D35" s="2" t="s">
        <v>32</v>
      </c>
      <c r="E35" s="3" t="s">
        <v>18</v>
      </c>
      <c r="F35" s="3" t="s">
        <v>19</v>
      </c>
      <c r="G35" s="3" t="s">
        <v>33</v>
      </c>
      <c r="H35" s="3">
        <v>1</v>
      </c>
      <c r="I35" s="3">
        <v>10</v>
      </c>
      <c r="J35" s="3">
        <v>10</v>
      </c>
      <c r="K35" s="2">
        <v>10</v>
      </c>
      <c r="L35" s="2">
        <v>10</v>
      </c>
      <c r="M35" s="2">
        <v>10</v>
      </c>
      <c r="N35" s="2" t="s">
        <v>32</v>
      </c>
    </row>
    <row r="36" hidden="1" spans="1:14">
      <c r="A36" s="2" t="s">
        <v>15</v>
      </c>
      <c r="B36" s="2" t="s">
        <v>16</v>
      </c>
      <c r="C36" s="2">
        <v>1597989</v>
      </c>
      <c r="D36" s="2" t="s">
        <v>32</v>
      </c>
      <c r="E36" s="3" t="s">
        <v>18</v>
      </c>
      <c r="F36" s="3" t="s">
        <v>22</v>
      </c>
      <c r="G36" s="3" t="s">
        <v>34</v>
      </c>
      <c r="H36" s="3">
        <v>1</v>
      </c>
      <c r="I36" s="3">
        <v>12</v>
      </c>
      <c r="J36" s="3">
        <v>12</v>
      </c>
      <c r="K36" s="2">
        <v>12</v>
      </c>
      <c r="L36" s="2">
        <v>12</v>
      </c>
      <c r="M36" s="2">
        <v>12</v>
      </c>
      <c r="N36" s="2" t="s">
        <v>32</v>
      </c>
    </row>
    <row r="37" spans="1:14">
      <c r="A37" s="2" t="s">
        <v>15</v>
      </c>
      <c r="B37" s="2" t="s">
        <v>16</v>
      </c>
      <c r="C37" s="2">
        <v>1597984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16</v>
      </c>
      <c r="J37" s="3">
        <v>16</v>
      </c>
      <c r="K37" s="2">
        <v>16</v>
      </c>
      <c r="L37" s="2">
        <v>16</v>
      </c>
      <c r="M37" s="2">
        <v>16</v>
      </c>
      <c r="N37" s="2" t="s">
        <v>35</v>
      </c>
    </row>
    <row r="38" hidden="1" spans="1:14">
      <c r="A38" s="2" t="s">
        <v>15</v>
      </c>
      <c r="B38" s="2" t="s">
        <v>16</v>
      </c>
      <c r="C38" s="2">
        <v>1597984</v>
      </c>
      <c r="D38" s="2" t="s">
        <v>35</v>
      </c>
      <c r="E38" s="3" t="s">
        <v>18</v>
      </c>
      <c r="F38" s="3" t="s">
        <v>22</v>
      </c>
      <c r="G38" s="3" t="s">
        <v>37</v>
      </c>
      <c r="H38" s="3">
        <v>1</v>
      </c>
      <c r="I38" s="3">
        <v>22</v>
      </c>
      <c r="J38" s="3">
        <v>22</v>
      </c>
      <c r="K38" s="2">
        <v>22</v>
      </c>
      <c r="L38" s="2">
        <v>22</v>
      </c>
      <c r="M38" s="2">
        <v>22</v>
      </c>
      <c r="N38" s="2" t="s">
        <v>35</v>
      </c>
    </row>
    <row r="41" spans="8:13">
      <c r="H41" t="s">
        <v>39</v>
      </c>
      <c r="I41">
        <v>80</v>
      </c>
      <c r="J41">
        <v>85</v>
      </c>
      <c r="K41">
        <v>90</v>
      </c>
      <c r="L41">
        <v>95</v>
      </c>
      <c r="M41">
        <v>100</v>
      </c>
    </row>
    <row r="42" spans="7:13">
      <c r="G42" t="s">
        <v>19</v>
      </c>
      <c r="H42" t="s">
        <v>40</v>
      </c>
      <c r="I42">
        <v>384</v>
      </c>
      <c r="J42">
        <v>384</v>
      </c>
      <c r="K42">
        <v>384</v>
      </c>
      <c r="L42">
        <v>384</v>
      </c>
      <c r="M42">
        <v>384</v>
      </c>
    </row>
    <row r="43" spans="8:13">
      <c r="H43" t="s">
        <v>41</v>
      </c>
      <c r="I43">
        <v>16</v>
      </c>
      <c r="J43">
        <v>16</v>
      </c>
      <c r="K43">
        <v>16</v>
      </c>
      <c r="L43">
        <v>16</v>
      </c>
      <c r="M43">
        <v>16</v>
      </c>
    </row>
    <row r="44" spans="7:13">
      <c r="G44" t="s">
        <v>22</v>
      </c>
      <c r="H44" t="s">
        <v>40</v>
      </c>
      <c r="I44">
        <v>577</v>
      </c>
      <c r="J44">
        <v>577</v>
      </c>
      <c r="K44">
        <v>577</v>
      </c>
      <c r="L44">
        <v>577</v>
      </c>
      <c r="M44">
        <v>577</v>
      </c>
    </row>
    <row r="45" spans="8:13">
      <c r="H45" t="s">
        <v>41</v>
      </c>
      <c r="I45">
        <v>22</v>
      </c>
      <c r="J45">
        <v>22</v>
      </c>
      <c r="K45">
        <v>22</v>
      </c>
      <c r="L45">
        <v>22</v>
      </c>
      <c r="M45">
        <v>22</v>
      </c>
    </row>
    <row r="48" spans="3:5">
      <c r="C48">
        <v>1597982</v>
      </c>
      <c r="D48" t="s">
        <v>42</v>
      </c>
      <c r="E48" t="str">
        <f>_xlfn.CONCAT(C48:D54)</f>
        <v>1597982/1597983/1597986/1597986/1597987/1597988/1597989</v>
      </c>
    </row>
    <row r="49" spans="3:4">
      <c r="C49">
        <v>1597983</v>
      </c>
      <c r="D49" t="s">
        <v>42</v>
      </c>
    </row>
    <row r="50" spans="3:4">
      <c r="C50">
        <v>1597986</v>
      </c>
      <c r="D50" t="s">
        <v>42</v>
      </c>
    </row>
    <row r="51" spans="3:4">
      <c r="C51">
        <v>1597986</v>
      </c>
      <c r="D51" t="s">
        <v>42</v>
      </c>
    </row>
    <row r="52" spans="3:4">
      <c r="C52">
        <v>1597987</v>
      </c>
      <c r="D52" t="s">
        <v>42</v>
      </c>
    </row>
    <row r="53" spans="3:4">
      <c r="C53">
        <v>1597988</v>
      </c>
      <c r="D53" t="s">
        <v>42</v>
      </c>
    </row>
    <row r="54" spans="3:3">
      <c r="C54">
        <v>1597989</v>
      </c>
    </row>
    <row r="56" spans="3:5">
      <c r="C56">
        <v>1597982</v>
      </c>
      <c r="D56" t="s">
        <v>42</v>
      </c>
      <c r="E56" t="str">
        <f>_xlfn.CONCAT(C56:D62)</f>
        <v>1597982/1597983/1597986/1597986/1597987/1597988/1597989</v>
      </c>
    </row>
    <row r="57" spans="3:4">
      <c r="C57">
        <v>1597983</v>
      </c>
      <c r="D57" t="s">
        <v>42</v>
      </c>
    </row>
    <row r="58" spans="3:4">
      <c r="C58">
        <v>1597986</v>
      </c>
      <c r="D58" t="s">
        <v>42</v>
      </c>
    </row>
    <row r="59" spans="3:4">
      <c r="C59">
        <v>1597986</v>
      </c>
      <c r="D59" t="s">
        <v>42</v>
      </c>
    </row>
    <row r="60" spans="3:4">
      <c r="C60">
        <v>1597987</v>
      </c>
      <c r="D60" t="s">
        <v>42</v>
      </c>
    </row>
    <row r="61" spans="3:4">
      <c r="C61">
        <v>1597988</v>
      </c>
      <c r="D61" t="s">
        <v>42</v>
      </c>
    </row>
    <row r="62" spans="3:3">
      <c r="C62">
        <v>1597989</v>
      </c>
    </row>
  </sheetData>
  <autoFilter xmlns:etc="http://www.wps.cn/officeDocument/2017/etCustomData" ref="A22:N38" etc:filterBottomFollowUsedRange="0">
    <filterColumn colId="5">
      <filters>
        <filter val="BN61 - BROWN"/>
      </filters>
    </filterColumn>
    <extLst/>
  </autoFilter>
  <mergeCells count="2">
    <mergeCell ref="A1:S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1597982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240</v>
      </c>
      <c r="Q3" s="2">
        <v>1200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1597982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360</v>
      </c>
      <c r="Q4" s="2">
        <v>1800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1597983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21</v>
      </c>
      <c r="Q5" s="2">
        <v>105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1597983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35</v>
      </c>
      <c r="Q6" s="2">
        <v>175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1597986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59</v>
      </c>
      <c r="Q7" s="2">
        <v>295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1597986</v>
      </c>
      <c r="D8" s="2" t="s">
        <v>25</v>
      </c>
      <c r="E8" s="3" t="s">
        <v>18</v>
      </c>
      <c r="F8" s="3" t="s">
        <v>19</v>
      </c>
      <c r="G8" s="3" t="s">
        <v>26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23</v>
      </c>
      <c r="Q8" s="2">
        <v>115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1597986</v>
      </c>
      <c r="D9" s="2" t="s">
        <v>25</v>
      </c>
      <c r="E9" s="3" t="s">
        <v>18</v>
      </c>
      <c r="F9" s="3" t="s">
        <v>22</v>
      </c>
      <c r="G9" s="3" t="s">
        <v>23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88</v>
      </c>
      <c r="Q9" s="2">
        <v>440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1597986</v>
      </c>
      <c r="D10" s="2" t="s">
        <v>25</v>
      </c>
      <c r="E10" s="3" t="s">
        <v>18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35</v>
      </c>
      <c r="Q10" s="2">
        <v>175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1597987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2">
        <v>21</v>
      </c>
      <c r="Q11" s="2">
        <v>105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1597987</v>
      </c>
      <c r="D12" s="2" t="s">
        <v>28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2">
        <v>35</v>
      </c>
      <c r="Q12" s="2">
        <v>175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1597988</v>
      </c>
      <c r="D13" s="2" t="s">
        <v>29</v>
      </c>
      <c r="E13" s="3" t="s">
        <v>18</v>
      </c>
      <c r="F13" s="3" t="s">
        <v>19</v>
      </c>
      <c r="G13" s="3" t="s">
        <v>30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29</v>
      </c>
      <c r="P13" s="2">
        <v>10</v>
      </c>
      <c r="Q13" s="2">
        <v>50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1597988</v>
      </c>
      <c r="D14" s="2" t="s">
        <v>29</v>
      </c>
      <c r="E14" s="3" t="s">
        <v>18</v>
      </c>
      <c r="F14" s="3" t="s">
        <v>22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29</v>
      </c>
      <c r="P14" s="2">
        <v>12</v>
      </c>
      <c r="Q14" s="2">
        <v>60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1597989</v>
      </c>
      <c r="D15" s="2" t="s">
        <v>32</v>
      </c>
      <c r="E15" s="3" t="s">
        <v>18</v>
      </c>
      <c r="F15" s="3" t="s">
        <v>19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32</v>
      </c>
      <c r="P15" s="2">
        <v>10</v>
      </c>
      <c r="Q15" s="2">
        <v>50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1597989</v>
      </c>
      <c r="D16" s="2" t="s">
        <v>32</v>
      </c>
      <c r="E16" s="3" t="s">
        <v>18</v>
      </c>
      <c r="F16" s="3" t="s">
        <v>22</v>
      </c>
      <c r="G16" s="3" t="s">
        <v>34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32</v>
      </c>
      <c r="P16" s="2">
        <v>12</v>
      </c>
      <c r="Q16" s="2">
        <v>60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1597984</v>
      </c>
      <c r="D17" s="2" t="s">
        <v>35</v>
      </c>
      <c r="E17" s="3" t="s">
        <v>18</v>
      </c>
      <c r="F17" s="3" t="s">
        <v>19</v>
      </c>
      <c r="G17" s="3" t="s">
        <v>36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35</v>
      </c>
      <c r="P17" s="2">
        <v>16</v>
      </c>
      <c r="Q17" s="2">
        <v>80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1597984</v>
      </c>
      <c r="D18" s="2" t="s">
        <v>35</v>
      </c>
      <c r="E18" s="3" t="s">
        <v>18</v>
      </c>
      <c r="F18" s="3" t="s">
        <v>22</v>
      </c>
      <c r="G18" s="3" t="s">
        <v>37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35</v>
      </c>
      <c r="P18" s="2">
        <v>22</v>
      </c>
      <c r="Q18" s="2">
        <v>110</v>
      </c>
      <c r="R18" s="2">
        <v>0</v>
      </c>
      <c r="S18" s="2">
        <v>0</v>
      </c>
    </row>
    <row r="21" spans="1:40">
      <c r="A21" s="1" t="s">
        <v>57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44</v>
      </c>
      <c r="B22" s="1" t="s">
        <v>45</v>
      </c>
      <c r="C22" s="1" t="s">
        <v>46</v>
      </c>
      <c r="D22" s="1" t="s">
        <v>4</v>
      </c>
      <c r="E22" s="1" t="s">
        <v>47</v>
      </c>
      <c r="F22" s="1" t="s">
        <v>48</v>
      </c>
      <c r="G22" s="1" t="s">
        <v>49</v>
      </c>
      <c r="H22" s="1" t="s">
        <v>50</v>
      </c>
      <c r="I22" s="1">
        <v>80</v>
      </c>
      <c r="J22" s="1">
        <v>85</v>
      </c>
      <c r="K22" s="1">
        <v>90</v>
      </c>
      <c r="L22" s="1">
        <v>95</v>
      </c>
      <c r="M22" s="1">
        <v>100</v>
      </c>
      <c r="N22" s="1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1597982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240</v>
      </c>
      <c r="J23" s="3">
        <v>240</v>
      </c>
      <c r="K23" s="2">
        <v>240</v>
      </c>
      <c r="L23" s="2">
        <v>240</v>
      </c>
      <c r="M23" s="2">
        <v>240</v>
      </c>
      <c r="N23" s="2" t="s">
        <v>21</v>
      </c>
    </row>
    <row r="24" spans="1:14">
      <c r="A24" s="2" t="s">
        <v>15</v>
      </c>
      <c r="B24" s="2" t="s">
        <v>16</v>
      </c>
      <c r="C24" s="2">
        <v>1597982</v>
      </c>
      <c r="D24" s="2" t="s">
        <v>17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360</v>
      </c>
      <c r="J24" s="3">
        <v>360</v>
      </c>
      <c r="K24" s="2">
        <v>360</v>
      </c>
      <c r="L24" s="2">
        <v>360</v>
      </c>
      <c r="M24" s="2">
        <v>360</v>
      </c>
      <c r="N24" s="2" t="s">
        <v>21</v>
      </c>
    </row>
    <row r="25" spans="1:14">
      <c r="A25" s="2" t="s">
        <v>15</v>
      </c>
      <c r="B25" s="2" t="s">
        <v>16</v>
      </c>
      <c r="C25" s="2">
        <v>1597983</v>
      </c>
      <c r="D25" s="2" t="s">
        <v>24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21</v>
      </c>
      <c r="J25" s="3">
        <v>21</v>
      </c>
      <c r="K25" s="2">
        <v>21</v>
      </c>
      <c r="L25" s="2">
        <v>21</v>
      </c>
      <c r="M25" s="2">
        <v>21</v>
      </c>
      <c r="N25" s="2" t="s">
        <v>24</v>
      </c>
    </row>
    <row r="26" spans="1:14">
      <c r="A26" s="2" t="s">
        <v>15</v>
      </c>
      <c r="B26" s="2" t="s">
        <v>16</v>
      </c>
      <c r="C26" s="2">
        <v>1597983</v>
      </c>
      <c r="D26" s="2" t="s">
        <v>24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35</v>
      </c>
      <c r="J26" s="3">
        <v>35</v>
      </c>
      <c r="K26" s="2">
        <v>35</v>
      </c>
      <c r="L26" s="2">
        <v>35</v>
      </c>
      <c r="M26" s="2">
        <v>35</v>
      </c>
      <c r="N26" s="2" t="s">
        <v>24</v>
      </c>
    </row>
    <row r="27" spans="1:14">
      <c r="A27" s="2" t="s">
        <v>15</v>
      </c>
      <c r="B27" s="2" t="s">
        <v>16</v>
      </c>
      <c r="C27" s="2">
        <v>1597986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59</v>
      </c>
      <c r="J27" s="3">
        <v>59</v>
      </c>
      <c r="K27" s="2">
        <v>59</v>
      </c>
      <c r="L27" s="2">
        <v>59</v>
      </c>
      <c r="M27" s="2">
        <v>59</v>
      </c>
      <c r="N27" s="2" t="s">
        <v>25</v>
      </c>
    </row>
    <row r="28" spans="1:14">
      <c r="A28" s="2" t="s">
        <v>15</v>
      </c>
      <c r="B28" s="2" t="s">
        <v>16</v>
      </c>
      <c r="C28" s="2">
        <v>1597986</v>
      </c>
      <c r="D28" s="2" t="s">
        <v>25</v>
      </c>
      <c r="E28" s="3" t="s">
        <v>18</v>
      </c>
      <c r="F28" s="3" t="s">
        <v>19</v>
      </c>
      <c r="G28" s="3" t="s">
        <v>26</v>
      </c>
      <c r="H28" s="3">
        <v>1</v>
      </c>
      <c r="I28" s="3">
        <v>23</v>
      </c>
      <c r="J28" s="3">
        <v>23</v>
      </c>
      <c r="K28" s="2">
        <v>23</v>
      </c>
      <c r="L28" s="2">
        <v>23</v>
      </c>
      <c r="M28" s="2">
        <v>23</v>
      </c>
      <c r="N28" s="2" t="s">
        <v>25</v>
      </c>
    </row>
    <row r="29" spans="1:14">
      <c r="A29" s="2" t="s">
        <v>15</v>
      </c>
      <c r="B29" s="2" t="s">
        <v>16</v>
      </c>
      <c r="C29" s="2">
        <v>1597986</v>
      </c>
      <c r="D29" s="2" t="s">
        <v>25</v>
      </c>
      <c r="E29" s="3" t="s">
        <v>18</v>
      </c>
      <c r="F29" s="3" t="s">
        <v>22</v>
      </c>
      <c r="G29" s="3" t="s">
        <v>23</v>
      </c>
      <c r="H29" s="3">
        <v>1</v>
      </c>
      <c r="I29" s="3">
        <v>88</v>
      </c>
      <c r="J29" s="3">
        <v>88</v>
      </c>
      <c r="K29" s="2">
        <v>88</v>
      </c>
      <c r="L29" s="2">
        <v>88</v>
      </c>
      <c r="M29" s="2">
        <v>88</v>
      </c>
      <c r="N29" s="2" t="s">
        <v>25</v>
      </c>
    </row>
    <row r="30" spans="1:14">
      <c r="A30" s="2" t="s">
        <v>15</v>
      </c>
      <c r="B30" s="2" t="s">
        <v>16</v>
      </c>
      <c r="C30" s="2">
        <v>1597986</v>
      </c>
      <c r="D30" s="2" t="s">
        <v>25</v>
      </c>
      <c r="E30" s="3" t="s">
        <v>18</v>
      </c>
      <c r="F30" s="3" t="s">
        <v>22</v>
      </c>
      <c r="G30" s="3" t="s">
        <v>27</v>
      </c>
      <c r="H30" s="3">
        <v>1</v>
      </c>
      <c r="I30" s="3">
        <v>35</v>
      </c>
      <c r="J30" s="3">
        <v>35</v>
      </c>
      <c r="K30" s="2">
        <v>35</v>
      </c>
      <c r="L30" s="2">
        <v>35</v>
      </c>
      <c r="M30" s="2">
        <v>35</v>
      </c>
      <c r="N30" s="2" t="s">
        <v>25</v>
      </c>
    </row>
    <row r="31" spans="1:14">
      <c r="A31" s="2" t="s">
        <v>15</v>
      </c>
      <c r="B31" s="2" t="s">
        <v>16</v>
      </c>
      <c r="C31" s="2">
        <v>1597987</v>
      </c>
      <c r="D31" s="2" t="s">
        <v>28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21</v>
      </c>
      <c r="J31" s="3">
        <v>21</v>
      </c>
      <c r="K31" s="2">
        <v>21</v>
      </c>
      <c r="L31" s="2">
        <v>21</v>
      </c>
      <c r="M31" s="2">
        <v>21</v>
      </c>
      <c r="N31" s="2" t="s">
        <v>28</v>
      </c>
    </row>
    <row r="32" spans="1:14">
      <c r="A32" s="2" t="s">
        <v>15</v>
      </c>
      <c r="B32" s="2" t="s">
        <v>16</v>
      </c>
      <c r="C32" s="2">
        <v>1597987</v>
      </c>
      <c r="D32" s="2" t="s">
        <v>28</v>
      </c>
      <c r="E32" s="3" t="s">
        <v>18</v>
      </c>
      <c r="F32" s="3" t="s">
        <v>22</v>
      </c>
      <c r="G32" s="3" t="s">
        <v>23</v>
      </c>
      <c r="H32" s="3">
        <v>1</v>
      </c>
      <c r="I32" s="3">
        <v>35</v>
      </c>
      <c r="J32" s="3">
        <v>35</v>
      </c>
      <c r="K32" s="2">
        <v>35</v>
      </c>
      <c r="L32" s="2">
        <v>35</v>
      </c>
      <c r="M32" s="2">
        <v>35</v>
      </c>
      <c r="N32" s="2" t="s">
        <v>28</v>
      </c>
    </row>
    <row r="33" spans="1:14">
      <c r="A33" s="2" t="s">
        <v>15</v>
      </c>
      <c r="B33" s="2" t="s">
        <v>16</v>
      </c>
      <c r="C33" s="2">
        <v>1597988</v>
      </c>
      <c r="D33" s="2" t="s">
        <v>29</v>
      </c>
      <c r="E33" s="3" t="s">
        <v>18</v>
      </c>
      <c r="F33" s="3" t="s">
        <v>19</v>
      </c>
      <c r="G33" s="3" t="s">
        <v>30</v>
      </c>
      <c r="H33" s="3">
        <v>1</v>
      </c>
      <c r="I33" s="3">
        <v>10</v>
      </c>
      <c r="J33" s="3">
        <v>10</v>
      </c>
      <c r="K33" s="2">
        <v>10</v>
      </c>
      <c r="L33" s="2">
        <v>10</v>
      </c>
      <c r="M33" s="2">
        <v>10</v>
      </c>
      <c r="N33" s="2" t="s">
        <v>29</v>
      </c>
    </row>
    <row r="34" spans="1:14">
      <c r="A34" s="2" t="s">
        <v>15</v>
      </c>
      <c r="B34" s="2" t="s">
        <v>16</v>
      </c>
      <c r="C34" s="2">
        <v>1597988</v>
      </c>
      <c r="D34" s="2" t="s">
        <v>29</v>
      </c>
      <c r="E34" s="3" t="s">
        <v>18</v>
      </c>
      <c r="F34" s="3" t="s">
        <v>22</v>
      </c>
      <c r="G34" s="3" t="s">
        <v>31</v>
      </c>
      <c r="H34" s="3">
        <v>1</v>
      </c>
      <c r="I34" s="3">
        <v>12</v>
      </c>
      <c r="J34" s="3">
        <v>12</v>
      </c>
      <c r="K34" s="2">
        <v>12</v>
      </c>
      <c r="L34" s="2">
        <v>12</v>
      </c>
      <c r="M34" s="2">
        <v>12</v>
      </c>
      <c r="N34" s="2" t="s">
        <v>29</v>
      </c>
    </row>
    <row r="35" spans="1:14">
      <c r="A35" s="2" t="s">
        <v>15</v>
      </c>
      <c r="B35" s="2" t="s">
        <v>16</v>
      </c>
      <c r="C35" s="2">
        <v>1597989</v>
      </c>
      <c r="D35" s="2" t="s">
        <v>32</v>
      </c>
      <c r="E35" s="3" t="s">
        <v>18</v>
      </c>
      <c r="F35" s="3" t="s">
        <v>19</v>
      </c>
      <c r="G35" s="3" t="s">
        <v>33</v>
      </c>
      <c r="H35" s="3">
        <v>1</v>
      </c>
      <c r="I35" s="3">
        <v>10</v>
      </c>
      <c r="J35" s="3">
        <v>10</v>
      </c>
      <c r="K35" s="2">
        <v>10</v>
      </c>
      <c r="L35" s="2">
        <v>10</v>
      </c>
      <c r="M35" s="2">
        <v>10</v>
      </c>
      <c r="N35" s="2" t="s">
        <v>32</v>
      </c>
    </row>
    <row r="36" spans="1:14">
      <c r="A36" s="2" t="s">
        <v>15</v>
      </c>
      <c r="B36" s="2" t="s">
        <v>16</v>
      </c>
      <c r="C36" s="2">
        <v>1597989</v>
      </c>
      <c r="D36" s="2" t="s">
        <v>32</v>
      </c>
      <c r="E36" s="3" t="s">
        <v>18</v>
      </c>
      <c r="F36" s="3" t="s">
        <v>22</v>
      </c>
      <c r="G36" s="3" t="s">
        <v>34</v>
      </c>
      <c r="H36" s="3">
        <v>1</v>
      </c>
      <c r="I36" s="3">
        <v>12</v>
      </c>
      <c r="J36" s="3">
        <v>12</v>
      </c>
      <c r="K36" s="2">
        <v>12</v>
      </c>
      <c r="L36" s="2">
        <v>12</v>
      </c>
      <c r="M36" s="2">
        <v>12</v>
      </c>
      <c r="N36" s="2" t="s">
        <v>32</v>
      </c>
    </row>
    <row r="37" spans="1:14">
      <c r="A37" s="2" t="s">
        <v>15</v>
      </c>
      <c r="B37" s="2" t="s">
        <v>16</v>
      </c>
      <c r="C37" s="2">
        <v>1597984</v>
      </c>
      <c r="D37" s="2" t="s">
        <v>35</v>
      </c>
      <c r="E37" s="3" t="s">
        <v>18</v>
      </c>
      <c r="F37" s="3" t="s">
        <v>19</v>
      </c>
      <c r="G37" s="3" t="s">
        <v>36</v>
      </c>
      <c r="H37" s="3">
        <v>1</v>
      </c>
      <c r="I37" s="3">
        <v>16</v>
      </c>
      <c r="J37" s="3">
        <v>16</v>
      </c>
      <c r="K37" s="2">
        <v>16</v>
      </c>
      <c r="L37" s="2">
        <v>16</v>
      </c>
      <c r="M37" s="2">
        <v>16</v>
      </c>
      <c r="N37" s="2" t="s">
        <v>35</v>
      </c>
    </row>
    <row r="38" spans="1:14">
      <c r="A38" s="2" t="s">
        <v>15</v>
      </c>
      <c r="B38" s="2" t="s">
        <v>16</v>
      </c>
      <c r="C38" s="2">
        <v>1597984</v>
      </c>
      <c r="D38" s="2" t="s">
        <v>35</v>
      </c>
      <c r="E38" s="3" t="s">
        <v>18</v>
      </c>
      <c r="F38" s="3" t="s">
        <v>22</v>
      </c>
      <c r="G38" s="3" t="s">
        <v>37</v>
      </c>
      <c r="H38" s="3">
        <v>1</v>
      </c>
      <c r="I38" s="3">
        <v>22</v>
      </c>
      <c r="J38" s="3">
        <v>22</v>
      </c>
      <c r="K38" s="2">
        <v>22</v>
      </c>
      <c r="L38" s="2">
        <v>22</v>
      </c>
      <c r="M38" s="2">
        <v>22</v>
      </c>
      <c r="N38" s="2" t="s">
        <v>35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2025-03-03T03:57:00Z</dcterms:created>
  <dcterms:modified xsi:type="dcterms:W3CDTF">2025-03-04T07:33:59Z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553964E35C0642B6B557CF4CD56F70ED_12</vt:lpwstr>
  </property>
  <property fmtid="{D5CDD505-2E9C-101B-9397-08002B2CF9AE}" pid="3" name="KSOProductBuildVer">
    <vt:lpwstr>2052-12.1.0.20305</vt:lpwstr>
  </property>
</Properties>
</file>