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Format'!$A$36:$AO$76</definedName>
    <definedName name="_xlnm.Print_Area" localSheetId="0">'Özet Tablo-Türkçe Format'!$A$1:$T$79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<sst xmlns="http://schemas.openxmlformats.org/spreadsheetml/2006/main" count="1101" uniqueCount="78">
  <si>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</si>
  <si>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</si>
  <si>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</si>
  <si>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</si>
  <si>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</si>
  <si>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</si>
  <si>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</si>
  <si>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</si>
  <si>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</si>
  <si>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</si>
  <si>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</si>
  <si>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</si>
  <si>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</si>
  <si>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</si>
  <si>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</si>
  <si>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</si>
  <si>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</si>
  <si>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胶袋贴纸数量</t>
  </si>
  <si>
    <t>Sipariş Geçilen Açık Adet Sayısı</t>
  </si>
  <si>
    <t>Depo Girişi Olan Lot Sayısı</t>
  </si>
  <si>
    <t>Depo Girişi Olan Açık Adet Sayısı</t>
  </si>
  <si>
    <t>F0461AX</t>
  </si>
  <si>
    <t>25 AU</t>
  </si>
  <si>
    <t>EGYPT</t>
  </si>
  <si>
    <t>03.07.2025</t>
  </si>
  <si>
    <t>BK27 - BLACK</t>
  </si>
  <si>
    <t>F0461AXDFA</t>
  </si>
  <si>
    <t>GR370 - GREY MELANGE</t>
  </si>
  <si>
    <t>F0461AXDFB</t>
  </si>
  <si>
    <t>NORTH IRAQ</t>
  </si>
  <si>
    <t>MOROCCO</t>
  </si>
  <si>
    <t>MACEDONIA</t>
  </si>
  <si>
    <t>ALBANIA</t>
  </si>
  <si>
    <t>SOUTH IRAQ</t>
  </si>
  <si>
    <t>AZERBAIJAN</t>
  </si>
  <si>
    <t>KOSOVO</t>
  </si>
  <si>
    <t>LEBANON</t>
  </si>
  <si>
    <t>İSTANBUL DEPO</t>
  </si>
  <si>
    <t>28.07.2025</t>
  </si>
  <si>
    <t>F0461AXECOMAL</t>
  </si>
  <si>
    <t>-</t>
  </si>
  <si>
    <t>ECOM</t>
  </si>
  <si>
    <t>F0461AXECOMAM</t>
  </si>
  <si>
    <t>F0461AXECOMAS</t>
  </si>
  <si>
    <t>F0461AXECOMAXL</t>
  </si>
  <si>
    <t>F0461AXECOMAXXL</t>
  </si>
  <si>
    <t>F0461AXECOMBL</t>
  </si>
  <si>
    <t>F0461AXECOMBM</t>
  </si>
  <si>
    <t>F0461AXECOMBS</t>
  </si>
  <si>
    <t>F0461AXECOMBXL</t>
  </si>
  <si>
    <t>F0461AXECOMBXXL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</si>
  <si>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</si>
  <si>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</si>
  <si>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</si>
  <si>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总订单数</t>
  </si>
  <si>
    <t>颜色</t>
  </si>
  <si>
    <t>款号</t>
  </si>
  <si>
    <t>合计</t>
  </si>
  <si>
    <t>分交期</t>
  </si>
  <si>
    <t>2025.7.03</t>
  </si>
  <si>
    <t>2025.7.28</t>
  </si>
  <si>
    <t>1602198/2199/2200/2201/2202/2203/2204/2205/2206</t>
  </si>
  <si>
    <t>1602207/1602197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</si>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</sst>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82"/>
  <sheetViews>
    <sheetView tabSelected="1" topLeftCell="C1" workbookViewId="0">
      <selection activeCell="Q8" sqref="Q8"/>
    </sheetView>
  </sheetViews>
  <sheetFormatPr defaultColWidth="9" defaultRowHeight="15"/>
  <cols>
    <col min="1" max="1" width="12.3809523809524" customWidth="1"/>
    <col min="2" max="2" width="9.14285714285714" customWidth="1"/>
    <col min="3" max="3" width="16.4571428571429" customWidth="1"/>
    <col min="4" max="4" width="23.8571428571429" customWidth="1"/>
    <col min="5" max="5" width="16.9428571428571" customWidth="1"/>
    <col min="6" max="6" width="22.8571428571429" customWidth="1"/>
    <col min="7" max="7" width="18.152380952381" customWidth="1"/>
    <col min="8" max="8" width="9" customWidth="1"/>
    <col min="9" max="12" width="9.14285714285714" customWidth="1"/>
    <col min="13" max="13" width="7.35238095238095" customWidth="1"/>
    <col min="14" max="14" width="14.3428571428571" customWidth="1"/>
    <col min="15" max="15" width="15" customWidth="1"/>
    <col min="16" max="16" width="34.1428571428571" customWidth="1"/>
    <col min="17" max="17" width="20.7142857142857" customWidth="1"/>
    <col min="18" max="18" width="17.9714285714286" customWidth="1"/>
    <col min="19" max="19" width="4.2" customWidth="1"/>
    <col min="20" max="20" width="12.8095238095238" customWidth="1"/>
    <col min="21" max="41" width="9.1428571428571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1602198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3</v>
      </c>
      <c r="L3" s="2">
        <v>2</v>
      </c>
      <c r="M3" s="2">
        <v>1</v>
      </c>
      <c r="N3" s="2">
        <v>9</v>
      </c>
      <c r="O3" s="2" t="s">
        <v>23</v>
      </c>
      <c r="P3" s="2">
        <v>207</v>
      </c>
      <c r="Q3" s="5">
        <v>214</v>
      </c>
      <c r="R3" s="2">
        <v>1863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1602198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2</v>
      </c>
      <c r="K4" s="2">
        <v>3</v>
      </c>
      <c r="L4" s="2">
        <v>2</v>
      </c>
      <c r="M4" s="2">
        <v>1</v>
      </c>
      <c r="N4" s="2">
        <v>9</v>
      </c>
      <c r="O4" s="2" t="s">
        <v>23</v>
      </c>
      <c r="P4" s="2">
        <v>172</v>
      </c>
      <c r="Q4" s="5">
        <v>178</v>
      </c>
      <c r="R4" s="2">
        <v>1548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1602199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3</v>
      </c>
      <c r="L5" s="2">
        <v>2</v>
      </c>
      <c r="M5" s="2">
        <v>1</v>
      </c>
      <c r="N5" s="2">
        <v>9</v>
      </c>
      <c r="O5" s="2" t="s">
        <v>29</v>
      </c>
      <c r="P5" s="2">
        <v>56</v>
      </c>
      <c r="Q5" s="5">
        <f>P5*1.03</f>
        <v>57.68</v>
      </c>
      <c r="R5" s="2">
        <v>504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1602199</v>
      </c>
      <c r="D6" s="2" t="s">
        <v>29</v>
      </c>
      <c r="E6" s="3" t="s">
        <v>24</v>
      </c>
      <c r="F6" s="3" t="s">
        <v>27</v>
      </c>
      <c r="G6" s="3" t="s">
        <v>28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1</v>
      </c>
      <c r="N6" s="2">
        <v>9</v>
      </c>
      <c r="O6" s="2" t="s">
        <v>29</v>
      </c>
      <c r="P6" s="2">
        <v>44</v>
      </c>
      <c r="Q6" s="5">
        <v>46</v>
      </c>
      <c r="R6" s="2">
        <v>396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1602200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1</v>
      </c>
      <c r="N7" s="2">
        <v>9</v>
      </c>
      <c r="O7" s="2" t="s">
        <v>30</v>
      </c>
      <c r="P7" s="2">
        <v>97</v>
      </c>
      <c r="Q7" s="5">
        <v>101</v>
      </c>
      <c r="R7" s="2">
        <v>873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1602200</v>
      </c>
      <c r="D8" s="2" t="s">
        <v>30</v>
      </c>
      <c r="E8" s="3" t="s">
        <v>24</v>
      </c>
      <c r="F8" s="3" t="s">
        <v>27</v>
      </c>
      <c r="G8" s="3" t="s">
        <v>28</v>
      </c>
      <c r="H8" s="3">
        <v>1</v>
      </c>
      <c r="I8" s="3">
        <v>1</v>
      </c>
      <c r="J8" s="3">
        <v>2</v>
      </c>
      <c r="K8" s="2">
        <v>3</v>
      </c>
      <c r="L8" s="2">
        <v>2</v>
      </c>
      <c r="M8" s="2">
        <v>1</v>
      </c>
      <c r="N8" s="2">
        <v>9</v>
      </c>
      <c r="O8" s="2" t="s">
        <v>30</v>
      </c>
      <c r="P8" s="2">
        <v>81</v>
      </c>
      <c r="Q8" s="5">
        <f>P8*1.03</f>
        <v>83.43</v>
      </c>
      <c r="R8" s="2">
        <v>729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1602201</v>
      </c>
      <c r="D9" s="2" t="s">
        <v>31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1</v>
      </c>
      <c r="N9" s="2">
        <v>9</v>
      </c>
      <c r="O9" s="2" t="s">
        <v>31</v>
      </c>
      <c r="P9" s="2">
        <v>4</v>
      </c>
      <c r="Q9" s="5">
        <v>6</v>
      </c>
      <c r="R9" s="2">
        <v>36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1602201</v>
      </c>
      <c r="D10" s="2" t="s">
        <v>31</v>
      </c>
      <c r="E10" s="3" t="s">
        <v>24</v>
      </c>
      <c r="F10" s="3" t="s">
        <v>27</v>
      </c>
      <c r="G10" s="3" t="s">
        <v>28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1</v>
      </c>
      <c r="N10" s="2">
        <v>9</v>
      </c>
      <c r="O10" s="2" t="s">
        <v>31</v>
      </c>
      <c r="P10" s="2">
        <v>3</v>
      </c>
      <c r="Q10" s="5">
        <v>5</v>
      </c>
      <c r="R10" s="2">
        <v>27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1602202</v>
      </c>
      <c r="D11" s="2" t="s">
        <v>32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1</v>
      </c>
      <c r="N11" s="2">
        <v>9</v>
      </c>
      <c r="O11" s="2" t="s">
        <v>32</v>
      </c>
      <c r="P11" s="2">
        <v>5</v>
      </c>
      <c r="Q11" s="5">
        <v>7</v>
      </c>
      <c r="R11" s="2">
        <v>45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1602202</v>
      </c>
      <c r="D12" s="2" t="s">
        <v>32</v>
      </c>
      <c r="E12" s="3" t="s">
        <v>24</v>
      </c>
      <c r="F12" s="3" t="s">
        <v>27</v>
      </c>
      <c r="G12" s="3" t="s">
        <v>28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1</v>
      </c>
      <c r="N12" s="2">
        <v>9</v>
      </c>
      <c r="O12" s="2" t="s">
        <v>32</v>
      </c>
      <c r="P12" s="2">
        <v>5</v>
      </c>
      <c r="Q12" s="5">
        <v>7</v>
      </c>
      <c r="R12" s="2">
        <v>45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1602203</v>
      </c>
      <c r="D13" s="2" t="s">
        <v>33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1</v>
      </c>
      <c r="N13" s="2">
        <v>9</v>
      </c>
      <c r="O13" s="2" t="s">
        <v>33</v>
      </c>
      <c r="P13" s="2">
        <v>60</v>
      </c>
      <c r="Q13" s="5">
        <f>P13*1.03</f>
        <v>61.8</v>
      </c>
      <c r="R13" s="2">
        <v>540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1602203</v>
      </c>
      <c r="D14" s="2" t="s">
        <v>33</v>
      </c>
      <c r="E14" s="3" t="s">
        <v>24</v>
      </c>
      <c r="F14" s="3" t="s">
        <v>27</v>
      </c>
      <c r="G14" s="3" t="s">
        <v>28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1</v>
      </c>
      <c r="N14" s="2">
        <v>9</v>
      </c>
      <c r="O14" s="2" t="s">
        <v>33</v>
      </c>
      <c r="P14" s="2">
        <v>53</v>
      </c>
      <c r="Q14" s="5">
        <f>P14*1.03</f>
        <v>54.59</v>
      </c>
      <c r="R14" s="2">
        <v>477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1602204</v>
      </c>
      <c r="D15" s="2" t="s">
        <v>34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1</v>
      </c>
      <c r="N15" s="2">
        <v>9</v>
      </c>
      <c r="O15" s="2" t="s">
        <v>34</v>
      </c>
      <c r="P15" s="2">
        <v>9</v>
      </c>
      <c r="Q15" s="5">
        <v>11</v>
      </c>
      <c r="R15" s="2">
        <v>81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1602204</v>
      </c>
      <c r="D16" s="2" t="s">
        <v>34</v>
      </c>
      <c r="E16" s="3" t="s">
        <v>24</v>
      </c>
      <c r="F16" s="3" t="s">
        <v>27</v>
      </c>
      <c r="G16" s="3" t="s">
        <v>28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1</v>
      </c>
      <c r="N16" s="2">
        <v>9</v>
      </c>
      <c r="O16" s="2" t="s">
        <v>34</v>
      </c>
      <c r="P16" s="2">
        <v>8</v>
      </c>
      <c r="Q16" s="5">
        <v>10</v>
      </c>
      <c r="R16" s="2">
        <v>72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1602205</v>
      </c>
      <c r="D17" s="2" t="s">
        <v>35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1</v>
      </c>
      <c r="N17" s="2">
        <v>9</v>
      </c>
      <c r="O17" s="2" t="s">
        <v>35</v>
      </c>
      <c r="P17" s="2">
        <v>9</v>
      </c>
      <c r="Q17" s="5">
        <v>11</v>
      </c>
      <c r="R17" s="2">
        <v>81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1602205</v>
      </c>
      <c r="D18" s="2" t="s">
        <v>35</v>
      </c>
      <c r="E18" s="3" t="s">
        <v>24</v>
      </c>
      <c r="F18" s="3" t="s">
        <v>27</v>
      </c>
      <c r="G18" s="3" t="s">
        <v>28</v>
      </c>
      <c r="H18" s="3">
        <v>1</v>
      </c>
      <c r="I18" s="3">
        <v>1</v>
      </c>
      <c r="J18" s="3">
        <v>2</v>
      </c>
      <c r="K18" s="2">
        <v>3</v>
      </c>
      <c r="L18" s="2">
        <v>2</v>
      </c>
      <c r="M18" s="2">
        <v>1</v>
      </c>
      <c r="N18" s="2">
        <v>9</v>
      </c>
      <c r="O18" s="2" t="s">
        <v>35</v>
      </c>
      <c r="P18" s="2">
        <v>8</v>
      </c>
      <c r="Q18" s="5">
        <v>10</v>
      </c>
      <c r="R18" s="2">
        <v>72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1602206</v>
      </c>
      <c r="D19" s="2" t="s">
        <v>36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1</v>
      </c>
      <c r="N19" s="2">
        <v>9</v>
      </c>
      <c r="O19" s="2" t="s">
        <v>36</v>
      </c>
      <c r="P19" s="2">
        <v>9</v>
      </c>
      <c r="Q19" s="5">
        <v>11</v>
      </c>
      <c r="R19" s="2">
        <v>81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1602206</v>
      </c>
      <c r="D20" s="2" t="s">
        <v>36</v>
      </c>
      <c r="E20" s="3" t="s">
        <v>24</v>
      </c>
      <c r="F20" s="3" t="s">
        <v>27</v>
      </c>
      <c r="G20" s="3" t="s">
        <v>28</v>
      </c>
      <c r="H20" s="3">
        <v>1</v>
      </c>
      <c r="I20" s="3">
        <v>1</v>
      </c>
      <c r="J20" s="3">
        <v>2</v>
      </c>
      <c r="K20" s="2">
        <v>3</v>
      </c>
      <c r="L20" s="2">
        <v>2</v>
      </c>
      <c r="M20" s="2">
        <v>1</v>
      </c>
      <c r="N20" s="2">
        <v>9</v>
      </c>
      <c r="O20" s="2" t="s">
        <v>36</v>
      </c>
      <c r="P20" s="2">
        <v>8</v>
      </c>
      <c r="Q20" s="5">
        <v>10</v>
      </c>
      <c r="R20" s="2">
        <v>72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1602207</v>
      </c>
      <c r="D21" s="2" t="s">
        <v>37</v>
      </c>
      <c r="E21" s="3" t="s">
        <v>38</v>
      </c>
      <c r="F21" s="3" t="s">
        <v>25</v>
      </c>
      <c r="G21" s="3" t="s">
        <v>39</v>
      </c>
      <c r="H21" s="3">
        <v>1</v>
      </c>
      <c r="I21" s="3" t="s">
        <v>40</v>
      </c>
      <c r="J21" s="3" t="s">
        <v>40</v>
      </c>
      <c r="K21" s="2">
        <v>2</v>
      </c>
      <c r="L21" s="2" t="s">
        <v>40</v>
      </c>
      <c r="M21" s="2" t="s">
        <v>40</v>
      </c>
      <c r="N21" s="2">
        <v>2</v>
      </c>
      <c r="O21" s="2" t="s">
        <v>41</v>
      </c>
      <c r="P21" s="2">
        <v>125</v>
      </c>
      <c r="Q21" s="5">
        <f>P21*1.03</f>
        <v>128.75</v>
      </c>
      <c r="R21" s="2">
        <v>250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1602207</v>
      </c>
      <c r="D22" s="2" t="s">
        <v>37</v>
      </c>
      <c r="E22" s="3" t="s">
        <v>38</v>
      </c>
      <c r="F22" s="3" t="s">
        <v>25</v>
      </c>
      <c r="G22" s="3" t="s">
        <v>42</v>
      </c>
      <c r="H22" s="3">
        <v>1</v>
      </c>
      <c r="I22" s="3" t="s">
        <v>40</v>
      </c>
      <c r="J22" s="3">
        <v>2</v>
      </c>
      <c r="K22" s="2" t="s">
        <v>40</v>
      </c>
      <c r="L22" s="2" t="s">
        <v>40</v>
      </c>
      <c r="M22" s="2" t="s">
        <v>40</v>
      </c>
      <c r="N22" s="2">
        <v>2</v>
      </c>
      <c r="O22" s="2" t="s">
        <v>41</v>
      </c>
      <c r="P22" s="2">
        <v>83</v>
      </c>
      <c r="Q22" s="5">
        <f>P22*1.03</f>
        <v>85.49</v>
      </c>
      <c r="R22" s="2">
        <v>166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1602207</v>
      </c>
      <c r="D23" s="2" t="s">
        <v>37</v>
      </c>
      <c r="E23" s="3" t="s">
        <v>38</v>
      </c>
      <c r="F23" s="3" t="s">
        <v>25</v>
      </c>
      <c r="G23" s="3" t="s">
        <v>43</v>
      </c>
      <c r="H23" s="3">
        <v>1</v>
      </c>
      <c r="I23" s="3">
        <v>2</v>
      </c>
      <c r="J23" s="3" t="s">
        <v>40</v>
      </c>
      <c r="K23" s="2" t="s">
        <v>40</v>
      </c>
      <c r="L23" s="2" t="s">
        <v>40</v>
      </c>
      <c r="M23" s="2" t="s">
        <v>40</v>
      </c>
      <c r="N23" s="2">
        <v>2</v>
      </c>
      <c r="O23" s="2" t="s">
        <v>41</v>
      </c>
      <c r="P23" s="2">
        <v>42</v>
      </c>
      <c r="Q23" s="5">
        <v>45</v>
      </c>
      <c r="R23" s="2">
        <v>84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1602207</v>
      </c>
      <c r="D24" s="2" t="s">
        <v>37</v>
      </c>
      <c r="E24" s="3" t="s">
        <v>38</v>
      </c>
      <c r="F24" s="3" t="s">
        <v>25</v>
      </c>
      <c r="G24" s="3" t="s">
        <v>44</v>
      </c>
      <c r="H24" s="3">
        <v>1</v>
      </c>
      <c r="I24" s="3" t="s">
        <v>40</v>
      </c>
      <c r="J24" s="3" t="s">
        <v>40</v>
      </c>
      <c r="K24" s="2" t="s">
        <v>40</v>
      </c>
      <c r="L24" s="2">
        <v>2</v>
      </c>
      <c r="M24" s="2" t="s">
        <v>40</v>
      </c>
      <c r="N24" s="2">
        <v>2</v>
      </c>
      <c r="O24" s="2" t="s">
        <v>41</v>
      </c>
      <c r="P24" s="2">
        <v>83</v>
      </c>
      <c r="Q24" s="5">
        <f>P24*1.03</f>
        <v>85.49</v>
      </c>
      <c r="R24" s="2">
        <v>166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1602207</v>
      </c>
      <c r="D25" s="2" t="s">
        <v>37</v>
      </c>
      <c r="E25" s="3" t="s">
        <v>38</v>
      </c>
      <c r="F25" s="3" t="s">
        <v>25</v>
      </c>
      <c r="G25" s="3" t="s">
        <v>45</v>
      </c>
      <c r="H25" s="3">
        <v>1</v>
      </c>
      <c r="I25" s="3" t="s">
        <v>40</v>
      </c>
      <c r="J25" s="3" t="s">
        <v>40</v>
      </c>
      <c r="K25" s="2" t="s">
        <v>40</v>
      </c>
      <c r="L25" s="2" t="s">
        <v>40</v>
      </c>
      <c r="M25" s="2">
        <v>2</v>
      </c>
      <c r="N25" s="2">
        <v>2</v>
      </c>
      <c r="O25" s="2" t="s">
        <v>41</v>
      </c>
      <c r="P25" s="2">
        <v>42</v>
      </c>
      <c r="Q25" s="5">
        <v>45</v>
      </c>
      <c r="R25" s="2">
        <v>84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1602207</v>
      </c>
      <c r="D26" s="2" t="s">
        <v>37</v>
      </c>
      <c r="E26" s="3" t="s">
        <v>38</v>
      </c>
      <c r="F26" s="3" t="s">
        <v>27</v>
      </c>
      <c r="G26" s="3" t="s">
        <v>46</v>
      </c>
      <c r="H26" s="3">
        <v>1</v>
      </c>
      <c r="I26" s="3" t="s">
        <v>40</v>
      </c>
      <c r="J26" s="3" t="s">
        <v>40</v>
      </c>
      <c r="K26" s="2">
        <v>2</v>
      </c>
      <c r="L26" s="2" t="s">
        <v>40</v>
      </c>
      <c r="M26" s="2" t="s">
        <v>40</v>
      </c>
      <c r="N26" s="2">
        <v>2</v>
      </c>
      <c r="O26" s="2" t="s">
        <v>41</v>
      </c>
      <c r="P26" s="2">
        <v>83</v>
      </c>
      <c r="Q26" s="5">
        <f>P26*1.03</f>
        <v>85.49</v>
      </c>
      <c r="R26" s="2">
        <v>166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1602207</v>
      </c>
      <c r="D27" s="2" t="s">
        <v>37</v>
      </c>
      <c r="E27" s="3" t="s">
        <v>38</v>
      </c>
      <c r="F27" s="3" t="s">
        <v>27</v>
      </c>
      <c r="G27" s="3" t="s">
        <v>47</v>
      </c>
      <c r="H27" s="3">
        <v>1</v>
      </c>
      <c r="I27" s="3" t="s">
        <v>40</v>
      </c>
      <c r="J27" s="3">
        <v>2</v>
      </c>
      <c r="K27" s="2" t="s">
        <v>40</v>
      </c>
      <c r="L27" s="2" t="s">
        <v>40</v>
      </c>
      <c r="M27" s="2" t="s">
        <v>40</v>
      </c>
      <c r="N27" s="2">
        <v>2</v>
      </c>
      <c r="O27" s="2" t="s">
        <v>41</v>
      </c>
      <c r="P27" s="2">
        <v>56</v>
      </c>
      <c r="Q27" s="5">
        <f>P27*1.03</f>
        <v>57.68</v>
      </c>
      <c r="R27" s="2">
        <v>112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1602207</v>
      </c>
      <c r="D28" s="2" t="s">
        <v>37</v>
      </c>
      <c r="E28" s="3" t="s">
        <v>38</v>
      </c>
      <c r="F28" s="3" t="s">
        <v>27</v>
      </c>
      <c r="G28" s="3" t="s">
        <v>48</v>
      </c>
      <c r="H28" s="3">
        <v>1</v>
      </c>
      <c r="I28" s="3">
        <v>2</v>
      </c>
      <c r="J28" s="3" t="s">
        <v>40</v>
      </c>
      <c r="K28" s="2" t="s">
        <v>40</v>
      </c>
      <c r="L28" s="2" t="s">
        <v>40</v>
      </c>
      <c r="M28" s="2" t="s">
        <v>40</v>
      </c>
      <c r="N28" s="2">
        <v>2</v>
      </c>
      <c r="O28" s="2" t="s">
        <v>41</v>
      </c>
      <c r="P28" s="2">
        <v>28</v>
      </c>
      <c r="Q28" s="5">
        <v>30</v>
      </c>
      <c r="R28" s="2">
        <v>56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1602207</v>
      </c>
      <c r="D29" s="2" t="s">
        <v>37</v>
      </c>
      <c r="E29" s="3" t="s">
        <v>38</v>
      </c>
      <c r="F29" s="3" t="s">
        <v>27</v>
      </c>
      <c r="G29" s="3" t="s">
        <v>49</v>
      </c>
      <c r="H29" s="3">
        <v>1</v>
      </c>
      <c r="I29" s="3" t="s">
        <v>40</v>
      </c>
      <c r="J29" s="3" t="s">
        <v>40</v>
      </c>
      <c r="K29" s="2" t="s">
        <v>40</v>
      </c>
      <c r="L29" s="2">
        <v>2</v>
      </c>
      <c r="M29" s="2" t="s">
        <v>40</v>
      </c>
      <c r="N29" s="2">
        <v>2</v>
      </c>
      <c r="O29" s="2" t="s">
        <v>41</v>
      </c>
      <c r="P29" s="2">
        <v>56</v>
      </c>
      <c r="Q29" s="5">
        <f>P29*1.03</f>
        <v>57.68</v>
      </c>
      <c r="R29" s="2">
        <v>112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1602207</v>
      </c>
      <c r="D30" s="2" t="s">
        <v>37</v>
      </c>
      <c r="E30" s="3" t="s">
        <v>38</v>
      </c>
      <c r="F30" s="3" t="s">
        <v>27</v>
      </c>
      <c r="G30" s="3" t="s">
        <v>50</v>
      </c>
      <c r="H30" s="3">
        <v>1</v>
      </c>
      <c r="I30" s="3" t="s">
        <v>40</v>
      </c>
      <c r="J30" s="3" t="s">
        <v>40</v>
      </c>
      <c r="K30" s="2" t="s">
        <v>40</v>
      </c>
      <c r="L30" s="2" t="s">
        <v>40</v>
      </c>
      <c r="M30" s="2">
        <v>2</v>
      </c>
      <c r="N30" s="2">
        <v>2</v>
      </c>
      <c r="O30" s="2" t="s">
        <v>41</v>
      </c>
      <c r="P30" s="2">
        <v>28</v>
      </c>
      <c r="Q30" s="5">
        <v>30</v>
      </c>
      <c r="R30" s="2">
        <v>56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1602197</v>
      </c>
      <c r="D31" s="2" t="s">
        <v>51</v>
      </c>
      <c r="E31" s="3" t="s">
        <v>38</v>
      </c>
      <c r="F31" s="3" t="s">
        <v>25</v>
      </c>
      <c r="G31" s="3" t="s">
        <v>26</v>
      </c>
      <c r="H31" s="3">
        <v>1</v>
      </c>
      <c r="I31" s="3">
        <v>1</v>
      </c>
      <c r="J31" s="3">
        <v>2</v>
      </c>
      <c r="K31" s="2">
        <v>3</v>
      </c>
      <c r="L31" s="2">
        <v>2</v>
      </c>
      <c r="M31" s="2">
        <v>1</v>
      </c>
      <c r="N31" s="2">
        <v>9</v>
      </c>
      <c r="O31" s="2" t="s">
        <v>52</v>
      </c>
      <c r="P31" s="2">
        <v>340</v>
      </c>
      <c r="Q31" s="5">
        <f>P31*1.03</f>
        <v>350.2</v>
      </c>
      <c r="R31" s="2">
        <v>3060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1602197</v>
      </c>
      <c r="D32" s="2" t="s">
        <v>51</v>
      </c>
      <c r="E32" s="3" t="s">
        <v>38</v>
      </c>
      <c r="F32" s="3" t="s">
        <v>27</v>
      </c>
      <c r="G32" s="3" t="s">
        <v>28</v>
      </c>
      <c r="H32" s="3">
        <v>1</v>
      </c>
      <c r="I32" s="3">
        <v>1</v>
      </c>
      <c r="J32" s="3">
        <v>2</v>
      </c>
      <c r="K32" s="2">
        <v>3</v>
      </c>
      <c r="L32" s="2">
        <v>2</v>
      </c>
      <c r="M32" s="2">
        <v>1</v>
      </c>
      <c r="N32" s="2">
        <v>9</v>
      </c>
      <c r="O32" s="2" t="s">
        <v>52</v>
      </c>
      <c r="P32" s="2">
        <v>290</v>
      </c>
      <c r="Q32" s="5">
        <f>P32*1.03</f>
        <v>298.7</v>
      </c>
      <c r="R32" s="2">
        <v>2610</v>
      </c>
      <c r="S32" s="2">
        <v>0</v>
      </c>
      <c r="T32" s="2">
        <v>0</v>
      </c>
    </row>
    <row r="35" spans="1:41">
      <c r="A35" s="1" t="s">
        <v>53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>
      <c r="A36" s="1" t="s">
        <v>1</v>
      </c>
      <c r="B36" s="1" t="s">
        <v>2</v>
      </c>
      <c r="C36" s="1" t="s">
        <v>3</v>
      </c>
      <c r="D36" s="1" t="s">
        <v>4</v>
      </c>
      <c r="E36" s="1" t="s">
        <v>5</v>
      </c>
      <c r="F36" s="1" t="s">
        <v>6</v>
      </c>
      <c r="G36" s="1" t="s">
        <v>7</v>
      </c>
      <c r="H36" s="1" t="s">
        <v>8</v>
      </c>
      <c r="I36" s="1" t="s">
        <v>9</v>
      </c>
      <c r="J36" s="1" t="s">
        <v>10</v>
      </c>
      <c r="K36" s="1" t="s">
        <v>11</v>
      </c>
      <c r="L36" s="1" t="s">
        <v>12</v>
      </c>
      <c r="M36" s="1" t="s">
        <v>13</v>
      </c>
      <c r="N36" s="1" t="s">
        <v>15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14">
      <c r="A37" s="2" t="s">
        <v>21</v>
      </c>
      <c r="B37" s="2" t="s">
        <v>22</v>
      </c>
      <c r="C37" s="2">
        <v>1602198</v>
      </c>
      <c r="D37" s="2" t="s">
        <v>23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207</v>
      </c>
      <c r="J37" s="3">
        <v>414</v>
      </c>
      <c r="K37" s="2">
        <v>621</v>
      </c>
      <c r="L37" s="2">
        <v>414</v>
      </c>
      <c r="M37" s="2">
        <v>207</v>
      </c>
      <c r="N37" s="2" t="s">
        <v>23</v>
      </c>
    </row>
    <row r="38" spans="1:14">
      <c r="A38" s="2" t="s">
        <v>21</v>
      </c>
      <c r="B38" s="2" t="s">
        <v>22</v>
      </c>
      <c r="C38" s="2">
        <v>1602198</v>
      </c>
      <c r="D38" s="2" t="s">
        <v>23</v>
      </c>
      <c r="E38" s="3" t="s">
        <v>24</v>
      </c>
      <c r="F38" s="3" t="s">
        <v>27</v>
      </c>
      <c r="G38" s="3" t="s">
        <v>28</v>
      </c>
      <c r="H38" s="3">
        <v>1</v>
      </c>
      <c r="I38" s="3">
        <v>172</v>
      </c>
      <c r="J38" s="3">
        <v>344</v>
      </c>
      <c r="K38" s="2">
        <v>516</v>
      </c>
      <c r="L38" s="2">
        <v>344</v>
      </c>
      <c r="M38" s="2">
        <v>172</v>
      </c>
      <c r="N38" s="2" t="s">
        <v>23</v>
      </c>
    </row>
    <row r="39" spans="1:14">
      <c r="A39" s="2" t="s">
        <v>21</v>
      </c>
      <c r="B39" s="2" t="s">
        <v>22</v>
      </c>
      <c r="C39" s="2">
        <v>1602199</v>
      </c>
      <c r="D39" s="2" t="s">
        <v>29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56</v>
      </c>
      <c r="J39" s="3">
        <v>112</v>
      </c>
      <c r="K39" s="2">
        <v>168</v>
      </c>
      <c r="L39" s="2">
        <v>112</v>
      </c>
      <c r="M39" s="2">
        <v>56</v>
      </c>
      <c r="N39" s="2" t="s">
        <v>29</v>
      </c>
    </row>
    <row r="40" spans="1:14">
      <c r="A40" s="2" t="s">
        <v>21</v>
      </c>
      <c r="B40" s="2" t="s">
        <v>22</v>
      </c>
      <c r="C40" s="2">
        <v>1602199</v>
      </c>
      <c r="D40" s="2" t="s">
        <v>29</v>
      </c>
      <c r="E40" s="3" t="s">
        <v>24</v>
      </c>
      <c r="F40" s="3" t="s">
        <v>27</v>
      </c>
      <c r="G40" s="3" t="s">
        <v>28</v>
      </c>
      <c r="H40" s="3">
        <v>1</v>
      </c>
      <c r="I40" s="3">
        <v>44</v>
      </c>
      <c r="J40" s="3">
        <v>88</v>
      </c>
      <c r="K40" s="2">
        <v>132</v>
      </c>
      <c r="L40" s="2">
        <v>88</v>
      </c>
      <c r="M40" s="2">
        <v>44</v>
      </c>
      <c r="N40" s="2" t="s">
        <v>29</v>
      </c>
    </row>
    <row r="41" spans="1:14">
      <c r="A41" s="2" t="s">
        <v>21</v>
      </c>
      <c r="B41" s="2" t="s">
        <v>22</v>
      </c>
      <c r="C41" s="2">
        <v>1602200</v>
      </c>
      <c r="D41" s="2" t="s">
        <v>30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97</v>
      </c>
      <c r="J41" s="3">
        <v>194</v>
      </c>
      <c r="K41" s="2">
        <v>291</v>
      </c>
      <c r="L41" s="2">
        <v>194</v>
      </c>
      <c r="M41" s="2">
        <v>97</v>
      </c>
      <c r="N41" s="2" t="s">
        <v>30</v>
      </c>
    </row>
    <row r="42" spans="1:14">
      <c r="A42" s="2" t="s">
        <v>21</v>
      </c>
      <c r="B42" s="2" t="s">
        <v>22</v>
      </c>
      <c r="C42" s="2">
        <v>1602200</v>
      </c>
      <c r="D42" s="2" t="s">
        <v>30</v>
      </c>
      <c r="E42" s="3" t="s">
        <v>24</v>
      </c>
      <c r="F42" s="3" t="s">
        <v>27</v>
      </c>
      <c r="G42" s="3" t="s">
        <v>28</v>
      </c>
      <c r="H42" s="3">
        <v>1</v>
      </c>
      <c r="I42" s="3">
        <v>81</v>
      </c>
      <c r="J42" s="3">
        <v>162</v>
      </c>
      <c r="K42" s="2">
        <v>243</v>
      </c>
      <c r="L42" s="2">
        <v>162</v>
      </c>
      <c r="M42" s="2">
        <v>81</v>
      </c>
      <c r="N42" s="2" t="s">
        <v>30</v>
      </c>
    </row>
    <row r="43" spans="1:14">
      <c r="A43" s="2" t="s">
        <v>21</v>
      </c>
      <c r="B43" s="2" t="s">
        <v>22</v>
      </c>
      <c r="C43" s="2">
        <v>1602201</v>
      </c>
      <c r="D43" s="2" t="s">
        <v>31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4</v>
      </c>
      <c r="J43" s="3">
        <v>8</v>
      </c>
      <c r="K43" s="2">
        <v>12</v>
      </c>
      <c r="L43" s="2">
        <v>8</v>
      </c>
      <c r="M43" s="2">
        <v>4</v>
      </c>
      <c r="N43" s="2" t="s">
        <v>31</v>
      </c>
    </row>
    <row r="44" spans="1:14">
      <c r="A44" s="2" t="s">
        <v>21</v>
      </c>
      <c r="B44" s="2" t="s">
        <v>22</v>
      </c>
      <c r="C44" s="2">
        <v>1602201</v>
      </c>
      <c r="D44" s="2" t="s">
        <v>31</v>
      </c>
      <c r="E44" s="3" t="s">
        <v>24</v>
      </c>
      <c r="F44" s="3" t="s">
        <v>27</v>
      </c>
      <c r="G44" s="3" t="s">
        <v>28</v>
      </c>
      <c r="H44" s="3">
        <v>1</v>
      </c>
      <c r="I44" s="3">
        <v>3</v>
      </c>
      <c r="J44" s="3">
        <v>6</v>
      </c>
      <c r="K44" s="2">
        <v>9</v>
      </c>
      <c r="L44" s="2">
        <v>6</v>
      </c>
      <c r="M44" s="2">
        <v>3</v>
      </c>
      <c r="N44" s="2" t="s">
        <v>31</v>
      </c>
    </row>
    <row r="45" spans="1:14">
      <c r="A45" s="2" t="s">
        <v>21</v>
      </c>
      <c r="B45" s="2" t="s">
        <v>22</v>
      </c>
      <c r="C45" s="2">
        <v>1602202</v>
      </c>
      <c r="D45" s="2" t="s">
        <v>32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5</v>
      </c>
      <c r="J45" s="3">
        <v>10</v>
      </c>
      <c r="K45" s="2">
        <v>15</v>
      </c>
      <c r="L45" s="2">
        <v>10</v>
      </c>
      <c r="M45" s="2">
        <v>5</v>
      </c>
      <c r="N45" s="2" t="s">
        <v>32</v>
      </c>
    </row>
    <row r="46" spans="1:14">
      <c r="A46" s="2" t="s">
        <v>21</v>
      </c>
      <c r="B46" s="2" t="s">
        <v>22</v>
      </c>
      <c r="C46" s="2">
        <v>1602202</v>
      </c>
      <c r="D46" s="2" t="s">
        <v>32</v>
      </c>
      <c r="E46" s="3" t="s">
        <v>24</v>
      </c>
      <c r="F46" s="3" t="s">
        <v>27</v>
      </c>
      <c r="G46" s="3" t="s">
        <v>28</v>
      </c>
      <c r="H46" s="3">
        <v>1</v>
      </c>
      <c r="I46" s="3">
        <v>5</v>
      </c>
      <c r="J46" s="3">
        <v>10</v>
      </c>
      <c r="K46" s="2">
        <v>15</v>
      </c>
      <c r="L46" s="2">
        <v>10</v>
      </c>
      <c r="M46" s="2">
        <v>5</v>
      </c>
      <c r="N46" s="2" t="s">
        <v>32</v>
      </c>
    </row>
    <row r="47" spans="1:14">
      <c r="A47" s="2" t="s">
        <v>21</v>
      </c>
      <c r="B47" s="2" t="s">
        <v>22</v>
      </c>
      <c r="C47" s="2">
        <v>1602203</v>
      </c>
      <c r="D47" s="2" t="s">
        <v>33</v>
      </c>
      <c r="E47" s="3" t="s">
        <v>24</v>
      </c>
      <c r="F47" s="3" t="s">
        <v>25</v>
      </c>
      <c r="G47" s="3" t="s">
        <v>26</v>
      </c>
      <c r="H47" s="3">
        <v>1</v>
      </c>
      <c r="I47" s="3">
        <v>60</v>
      </c>
      <c r="J47" s="3">
        <v>120</v>
      </c>
      <c r="K47" s="2">
        <v>180</v>
      </c>
      <c r="L47" s="2">
        <v>120</v>
      </c>
      <c r="M47" s="2">
        <v>60</v>
      </c>
      <c r="N47" s="2" t="s">
        <v>33</v>
      </c>
    </row>
    <row r="48" spans="1:14">
      <c r="A48" s="2" t="s">
        <v>21</v>
      </c>
      <c r="B48" s="2" t="s">
        <v>22</v>
      </c>
      <c r="C48" s="2">
        <v>1602203</v>
      </c>
      <c r="D48" s="2" t="s">
        <v>33</v>
      </c>
      <c r="E48" s="3" t="s">
        <v>24</v>
      </c>
      <c r="F48" s="3" t="s">
        <v>27</v>
      </c>
      <c r="G48" s="3" t="s">
        <v>28</v>
      </c>
      <c r="H48" s="3">
        <v>1</v>
      </c>
      <c r="I48" s="3">
        <v>53</v>
      </c>
      <c r="J48" s="3">
        <v>106</v>
      </c>
      <c r="K48" s="2">
        <v>159</v>
      </c>
      <c r="L48" s="2">
        <v>106</v>
      </c>
      <c r="M48" s="2">
        <v>53</v>
      </c>
      <c r="N48" s="2" t="s">
        <v>33</v>
      </c>
    </row>
    <row r="49" spans="1:14">
      <c r="A49" s="2" t="s">
        <v>21</v>
      </c>
      <c r="B49" s="2" t="s">
        <v>22</v>
      </c>
      <c r="C49" s="2">
        <v>1602204</v>
      </c>
      <c r="D49" s="2" t="s">
        <v>34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9</v>
      </c>
      <c r="J49" s="3">
        <v>18</v>
      </c>
      <c r="K49" s="2">
        <v>27</v>
      </c>
      <c r="L49" s="2">
        <v>18</v>
      </c>
      <c r="M49" s="2">
        <v>9</v>
      </c>
      <c r="N49" s="2" t="s">
        <v>34</v>
      </c>
    </row>
    <row r="50" spans="1:14">
      <c r="A50" s="2" t="s">
        <v>21</v>
      </c>
      <c r="B50" s="2" t="s">
        <v>22</v>
      </c>
      <c r="C50" s="2">
        <v>1602204</v>
      </c>
      <c r="D50" s="2" t="s">
        <v>34</v>
      </c>
      <c r="E50" s="3" t="s">
        <v>24</v>
      </c>
      <c r="F50" s="3" t="s">
        <v>27</v>
      </c>
      <c r="G50" s="3" t="s">
        <v>28</v>
      </c>
      <c r="H50" s="3">
        <v>1</v>
      </c>
      <c r="I50" s="3">
        <v>8</v>
      </c>
      <c r="J50" s="3">
        <v>16</v>
      </c>
      <c r="K50" s="2">
        <v>24</v>
      </c>
      <c r="L50" s="2">
        <v>16</v>
      </c>
      <c r="M50" s="2">
        <v>8</v>
      </c>
      <c r="N50" s="2" t="s">
        <v>34</v>
      </c>
    </row>
    <row r="51" spans="1:14">
      <c r="A51" s="2" t="s">
        <v>21</v>
      </c>
      <c r="B51" s="2" t="s">
        <v>22</v>
      </c>
      <c r="C51" s="2">
        <v>1602205</v>
      </c>
      <c r="D51" s="2" t="s">
        <v>35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9</v>
      </c>
      <c r="J51" s="3">
        <v>18</v>
      </c>
      <c r="K51" s="2">
        <v>27</v>
      </c>
      <c r="L51" s="2">
        <v>18</v>
      </c>
      <c r="M51" s="2">
        <v>9</v>
      </c>
      <c r="N51" s="2" t="s">
        <v>35</v>
      </c>
    </row>
    <row r="52" spans="1:14">
      <c r="A52" s="2" t="s">
        <v>21</v>
      </c>
      <c r="B52" s="2" t="s">
        <v>22</v>
      </c>
      <c r="C52" s="2">
        <v>1602205</v>
      </c>
      <c r="D52" s="2" t="s">
        <v>35</v>
      </c>
      <c r="E52" s="3" t="s">
        <v>24</v>
      </c>
      <c r="F52" s="3" t="s">
        <v>27</v>
      </c>
      <c r="G52" s="3" t="s">
        <v>28</v>
      </c>
      <c r="H52" s="3">
        <v>1</v>
      </c>
      <c r="I52" s="3">
        <v>8</v>
      </c>
      <c r="J52" s="3">
        <v>16</v>
      </c>
      <c r="K52" s="2">
        <v>24</v>
      </c>
      <c r="L52" s="2">
        <v>16</v>
      </c>
      <c r="M52" s="2">
        <v>8</v>
      </c>
      <c r="N52" s="2" t="s">
        <v>35</v>
      </c>
    </row>
    <row r="53" spans="1:14">
      <c r="A53" s="2" t="s">
        <v>21</v>
      </c>
      <c r="B53" s="2" t="s">
        <v>22</v>
      </c>
      <c r="C53" s="2">
        <v>1602206</v>
      </c>
      <c r="D53" s="2" t="s">
        <v>36</v>
      </c>
      <c r="E53" s="3" t="s">
        <v>24</v>
      </c>
      <c r="F53" s="3" t="s">
        <v>25</v>
      </c>
      <c r="G53" s="3" t="s">
        <v>26</v>
      </c>
      <c r="H53" s="3">
        <v>1</v>
      </c>
      <c r="I53" s="3">
        <v>9</v>
      </c>
      <c r="J53" s="3">
        <v>18</v>
      </c>
      <c r="K53" s="2">
        <v>27</v>
      </c>
      <c r="L53" s="2">
        <v>18</v>
      </c>
      <c r="M53" s="2">
        <v>9</v>
      </c>
      <c r="N53" s="2" t="s">
        <v>36</v>
      </c>
    </row>
    <row r="54" spans="1:14">
      <c r="A54" s="2" t="s">
        <v>21</v>
      </c>
      <c r="B54" s="2" t="s">
        <v>22</v>
      </c>
      <c r="C54" s="2">
        <v>1602206</v>
      </c>
      <c r="D54" s="2" t="s">
        <v>36</v>
      </c>
      <c r="E54" s="3" t="s">
        <v>24</v>
      </c>
      <c r="F54" s="3" t="s">
        <v>27</v>
      </c>
      <c r="G54" s="3" t="s">
        <v>28</v>
      </c>
      <c r="H54" s="3">
        <v>1</v>
      </c>
      <c r="I54" s="3">
        <v>8</v>
      </c>
      <c r="J54" s="3">
        <v>16</v>
      </c>
      <c r="K54" s="2">
        <v>24</v>
      </c>
      <c r="L54" s="2">
        <v>16</v>
      </c>
      <c r="M54" s="2">
        <v>8</v>
      </c>
      <c r="N54" s="2" t="s">
        <v>36</v>
      </c>
    </row>
    <row r="55" spans="1:14">
      <c r="A55" s="2" t="s">
        <v>21</v>
      </c>
      <c r="B55" s="2" t="s">
        <v>22</v>
      </c>
      <c r="C55" s="2">
        <v>1602207</v>
      </c>
      <c r="D55" s="2" t="s">
        <v>37</v>
      </c>
      <c r="E55" s="3" t="s">
        <v>38</v>
      </c>
      <c r="F55" s="3" t="s">
        <v>25</v>
      </c>
      <c r="G55" s="3" t="s">
        <v>39</v>
      </c>
      <c r="H55" s="3">
        <v>1</v>
      </c>
      <c r="I55" s="3" t="s">
        <v>40</v>
      </c>
      <c r="J55" s="3" t="s">
        <v>40</v>
      </c>
      <c r="K55" s="2">
        <v>250</v>
      </c>
      <c r="L55" s="2" t="s">
        <v>40</v>
      </c>
      <c r="M55" s="2" t="s">
        <v>40</v>
      </c>
      <c r="N55" s="2" t="s">
        <v>41</v>
      </c>
    </row>
    <row r="56" spans="1:14">
      <c r="A56" s="2" t="s">
        <v>21</v>
      </c>
      <c r="B56" s="2" t="s">
        <v>22</v>
      </c>
      <c r="C56" s="2">
        <v>1602207</v>
      </c>
      <c r="D56" s="2" t="s">
        <v>37</v>
      </c>
      <c r="E56" s="3" t="s">
        <v>38</v>
      </c>
      <c r="F56" s="3" t="s">
        <v>25</v>
      </c>
      <c r="G56" s="3" t="s">
        <v>42</v>
      </c>
      <c r="H56" s="3">
        <v>1</v>
      </c>
      <c r="I56" s="3" t="s">
        <v>40</v>
      </c>
      <c r="J56" s="3">
        <v>166</v>
      </c>
      <c r="K56" s="2" t="s">
        <v>40</v>
      </c>
      <c r="L56" s="2" t="s">
        <v>40</v>
      </c>
      <c r="M56" s="2" t="s">
        <v>40</v>
      </c>
      <c r="N56" s="2" t="s">
        <v>41</v>
      </c>
    </row>
    <row r="57" spans="1:14">
      <c r="A57" s="2" t="s">
        <v>21</v>
      </c>
      <c r="B57" s="2" t="s">
        <v>22</v>
      </c>
      <c r="C57" s="2">
        <v>1602207</v>
      </c>
      <c r="D57" s="2" t="s">
        <v>37</v>
      </c>
      <c r="E57" s="3" t="s">
        <v>38</v>
      </c>
      <c r="F57" s="3" t="s">
        <v>25</v>
      </c>
      <c r="G57" s="3" t="s">
        <v>43</v>
      </c>
      <c r="H57" s="3">
        <v>1</v>
      </c>
      <c r="I57" s="3">
        <v>84</v>
      </c>
      <c r="J57" s="3" t="s">
        <v>40</v>
      </c>
      <c r="K57" s="2" t="s">
        <v>40</v>
      </c>
      <c r="L57" s="2" t="s">
        <v>40</v>
      </c>
      <c r="M57" s="2" t="s">
        <v>40</v>
      </c>
      <c r="N57" s="2" t="s">
        <v>41</v>
      </c>
    </row>
    <row r="58" spans="1:14">
      <c r="A58" s="2" t="s">
        <v>21</v>
      </c>
      <c r="B58" s="2" t="s">
        <v>22</v>
      </c>
      <c r="C58" s="2">
        <v>1602207</v>
      </c>
      <c r="D58" s="2" t="s">
        <v>37</v>
      </c>
      <c r="E58" s="3" t="s">
        <v>38</v>
      </c>
      <c r="F58" s="3" t="s">
        <v>25</v>
      </c>
      <c r="G58" s="3" t="s">
        <v>44</v>
      </c>
      <c r="H58" s="3">
        <v>1</v>
      </c>
      <c r="I58" s="3" t="s">
        <v>40</v>
      </c>
      <c r="J58" s="3" t="s">
        <v>40</v>
      </c>
      <c r="K58" s="2" t="s">
        <v>40</v>
      </c>
      <c r="L58" s="2">
        <v>166</v>
      </c>
      <c r="M58" s="2" t="s">
        <v>40</v>
      </c>
      <c r="N58" s="2" t="s">
        <v>41</v>
      </c>
    </row>
    <row r="59" spans="1:14">
      <c r="A59" s="2" t="s">
        <v>21</v>
      </c>
      <c r="B59" s="2" t="s">
        <v>22</v>
      </c>
      <c r="C59" s="2">
        <v>1602207</v>
      </c>
      <c r="D59" s="2" t="s">
        <v>37</v>
      </c>
      <c r="E59" s="3" t="s">
        <v>38</v>
      </c>
      <c r="F59" s="3" t="s">
        <v>25</v>
      </c>
      <c r="G59" s="3" t="s">
        <v>45</v>
      </c>
      <c r="H59" s="3">
        <v>1</v>
      </c>
      <c r="I59" s="3" t="s">
        <v>40</v>
      </c>
      <c r="J59" s="3" t="s">
        <v>40</v>
      </c>
      <c r="K59" s="2" t="s">
        <v>40</v>
      </c>
      <c r="L59" s="2" t="s">
        <v>40</v>
      </c>
      <c r="M59" s="2">
        <v>84</v>
      </c>
      <c r="N59" s="2" t="s">
        <v>41</v>
      </c>
    </row>
    <row r="60" spans="1:14">
      <c r="A60" s="2" t="s">
        <v>21</v>
      </c>
      <c r="B60" s="2" t="s">
        <v>22</v>
      </c>
      <c r="C60" s="2">
        <v>1602207</v>
      </c>
      <c r="D60" s="2" t="s">
        <v>37</v>
      </c>
      <c r="E60" s="3" t="s">
        <v>38</v>
      </c>
      <c r="F60" s="3" t="s">
        <v>27</v>
      </c>
      <c r="G60" s="3" t="s">
        <v>46</v>
      </c>
      <c r="H60" s="3">
        <v>1</v>
      </c>
      <c r="I60" s="3" t="s">
        <v>40</v>
      </c>
      <c r="J60" s="3" t="s">
        <v>40</v>
      </c>
      <c r="K60" s="2">
        <v>166</v>
      </c>
      <c r="L60" s="2" t="s">
        <v>40</v>
      </c>
      <c r="M60" s="2" t="s">
        <v>40</v>
      </c>
      <c r="N60" s="2" t="s">
        <v>41</v>
      </c>
    </row>
    <row r="61" spans="1:14">
      <c r="A61" s="2" t="s">
        <v>21</v>
      </c>
      <c r="B61" s="2" t="s">
        <v>22</v>
      </c>
      <c r="C61" s="2">
        <v>1602207</v>
      </c>
      <c r="D61" s="2" t="s">
        <v>37</v>
      </c>
      <c r="E61" s="3" t="s">
        <v>38</v>
      </c>
      <c r="F61" s="3" t="s">
        <v>27</v>
      </c>
      <c r="G61" s="3" t="s">
        <v>47</v>
      </c>
      <c r="H61" s="3">
        <v>1</v>
      </c>
      <c r="I61" s="3" t="s">
        <v>40</v>
      </c>
      <c r="J61" s="3">
        <v>112</v>
      </c>
      <c r="K61" s="2" t="s">
        <v>40</v>
      </c>
      <c r="L61" s="2" t="s">
        <v>40</v>
      </c>
      <c r="M61" s="2" t="s">
        <v>40</v>
      </c>
      <c r="N61" s="2" t="s">
        <v>41</v>
      </c>
    </row>
    <row r="62" spans="1:14">
      <c r="A62" s="2" t="s">
        <v>21</v>
      </c>
      <c r="B62" s="2" t="s">
        <v>22</v>
      </c>
      <c r="C62" s="2">
        <v>1602207</v>
      </c>
      <c r="D62" s="2" t="s">
        <v>37</v>
      </c>
      <c r="E62" s="3" t="s">
        <v>38</v>
      </c>
      <c r="F62" s="3" t="s">
        <v>27</v>
      </c>
      <c r="G62" s="3" t="s">
        <v>48</v>
      </c>
      <c r="H62" s="3">
        <v>1</v>
      </c>
      <c r="I62" s="3">
        <v>56</v>
      </c>
      <c r="J62" s="3" t="s">
        <v>40</v>
      </c>
      <c r="K62" s="2" t="s">
        <v>40</v>
      </c>
      <c r="L62" s="2" t="s">
        <v>40</v>
      </c>
      <c r="M62" s="2" t="s">
        <v>40</v>
      </c>
      <c r="N62" s="2" t="s">
        <v>41</v>
      </c>
    </row>
    <row r="63" spans="1:14">
      <c r="A63" s="2" t="s">
        <v>21</v>
      </c>
      <c r="B63" s="2" t="s">
        <v>22</v>
      </c>
      <c r="C63" s="2">
        <v>1602207</v>
      </c>
      <c r="D63" s="2" t="s">
        <v>37</v>
      </c>
      <c r="E63" s="3" t="s">
        <v>38</v>
      </c>
      <c r="F63" s="3" t="s">
        <v>27</v>
      </c>
      <c r="G63" s="3" t="s">
        <v>49</v>
      </c>
      <c r="H63" s="3">
        <v>1</v>
      </c>
      <c r="I63" s="3" t="s">
        <v>40</v>
      </c>
      <c r="J63" s="3" t="s">
        <v>40</v>
      </c>
      <c r="K63" s="2" t="s">
        <v>40</v>
      </c>
      <c r="L63" s="2">
        <v>112</v>
      </c>
      <c r="M63" s="2" t="s">
        <v>40</v>
      </c>
      <c r="N63" s="2" t="s">
        <v>41</v>
      </c>
    </row>
    <row r="64" spans="1:14">
      <c r="A64" s="2" t="s">
        <v>21</v>
      </c>
      <c r="B64" s="2" t="s">
        <v>22</v>
      </c>
      <c r="C64" s="2">
        <v>1602207</v>
      </c>
      <c r="D64" s="2" t="s">
        <v>37</v>
      </c>
      <c r="E64" s="3" t="s">
        <v>38</v>
      </c>
      <c r="F64" s="3" t="s">
        <v>27</v>
      </c>
      <c r="G64" s="3" t="s">
        <v>50</v>
      </c>
      <c r="H64" s="3">
        <v>1</v>
      </c>
      <c r="I64" s="3" t="s">
        <v>40</v>
      </c>
      <c r="J64" s="3" t="s">
        <v>40</v>
      </c>
      <c r="K64" s="2" t="s">
        <v>40</v>
      </c>
      <c r="L64" s="2" t="s">
        <v>40</v>
      </c>
      <c r="M64" s="2">
        <v>56</v>
      </c>
      <c r="N64" s="2" t="s">
        <v>41</v>
      </c>
    </row>
    <row r="65" spans="1:14">
      <c r="A65" s="2" t="s">
        <v>21</v>
      </c>
      <c r="B65" s="2" t="s">
        <v>22</v>
      </c>
      <c r="C65" s="2">
        <v>1602197</v>
      </c>
      <c r="D65" s="2" t="s">
        <v>51</v>
      </c>
      <c r="E65" s="3" t="s">
        <v>38</v>
      </c>
      <c r="F65" s="3" t="s">
        <v>25</v>
      </c>
      <c r="G65" s="3" t="s">
        <v>26</v>
      </c>
      <c r="H65" s="3">
        <v>1</v>
      </c>
      <c r="I65" s="3">
        <v>340</v>
      </c>
      <c r="J65" s="3">
        <v>680</v>
      </c>
      <c r="K65" s="2">
        <v>1020</v>
      </c>
      <c r="L65" s="2">
        <v>680</v>
      </c>
      <c r="M65" s="2">
        <v>340</v>
      </c>
      <c r="N65" s="2" t="s">
        <v>52</v>
      </c>
    </row>
    <row r="66" spans="1:14">
      <c r="A66" s="2" t="s">
        <v>21</v>
      </c>
      <c r="B66" s="2" t="s">
        <v>22</v>
      </c>
      <c r="C66" s="2">
        <v>1602197</v>
      </c>
      <c r="D66" s="2" t="s">
        <v>51</v>
      </c>
      <c r="E66" s="3" t="s">
        <v>38</v>
      </c>
      <c r="F66" s="3" t="s">
        <v>27</v>
      </c>
      <c r="G66" s="3" t="s">
        <v>28</v>
      </c>
      <c r="H66" s="3">
        <v>1</v>
      </c>
      <c r="I66" s="3">
        <v>290</v>
      </c>
      <c r="J66" s="3">
        <v>580</v>
      </c>
      <c r="K66" s="2">
        <v>870</v>
      </c>
      <c r="L66" s="2">
        <v>580</v>
      </c>
      <c r="M66" s="2">
        <v>290</v>
      </c>
      <c r="N66" s="2" t="s">
        <v>52</v>
      </c>
    </row>
    <row r="68" hidden="1" spans="5:14">
      <c r="E68" s="6" t="s">
        <v>54</v>
      </c>
      <c r="F68" s="6" t="s">
        <v>55</v>
      </c>
      <c r="G68" s="6" t="s">
        <v>56</v>
      </c>
      <c r="H68" s="2"/>
      <c r="I68" s="1" t="s">
        <v>9</v>
      </c>
      <c r="J68" s="1" t="s">
        <v>10</v>
      </c>
      <c r="K68" s="1" t="s">
        <v>11</v>
      </c>
      <c r="L68" s="1" t="s">
        <v>12</v>
      </c>
      <c r="M68" s="1" t="s">
        <v>13</v>
      </c>
      <c r="N68" s="6" t="s">
        <v>57</v>
      </c>
    </row>
    <row r="69" ht="24" hidden="1" customHeight="1" spans="5:14">
      <c r="E69" s="2"/>
      <c r="F69" s="1" t="s">
        <v>25</v>
      </c>
      <c r="G69" s="2" t="s">
        <v>21</v>
      </c>
      <c r="H69" s="2"/>
      <c r="I69" s="2">
        <v>880</v>
      </c>
      <c r="J69" s="2">
        <v>1758</v>
      </c>
      <c r="K69" s="2">
        <v>2638</v>
      </c>
      <c r="L69" s="2">
        <v>1758</v>
      </c>
      <c r="M69" s="2">
        <v>880</v>
      </c>
      <c r="N69" s="1">
        <f>SUM(I69:M69)</f>
        <v>7914</v>
      </c>
    </row>
    <row r="70" ht="24" hidden="1" customHeight="1" spans="5:14">
      <c r="E70" s="2"/>
      <c r="F70" s="1" t="s">
        <v>27</v>
      </c>
      <c r="G70" s="2" t="s">
        <v>21</v>
      </c>
      <c r="H70" s="2"/>
      <c r="I70" s="2">
        <v>728</v>
      </c>
      <c r="J70" s="2">
        <v>1456</v>
      </c>
      <c r="K70" s="2">
        <v>2182</v>
      </c>
      <c r="L70" s="2">
        <v>1456</v>
      </c>
      <c r="M70" s="2">
        <v>728</v>
      </c>
      <c r="N70" s="1">
        <f>SUM(I70:M70)</f>
        <v>6550</v>
      </c>
    </row>
    <row r="71" ht="24" hidden="1" customHeight="1" spans="5:14">
      <c r="E71" s="2"/>
      <c r="F71" s="2"/>
      <c r="G71" s="6" t="s">
        <v>57</v>
      </c>
      <c r="H71" s="2"/>
      <c r="I71" s="2">
        <f>SUM(I69:I70)</f>
        <v>1608</v>
      </c>
      <c r="J71" s="2">
        <f>SUM(J69:J70)</f>
        <v>3214</v>
      </c>
      <c r="K71" s="2">
        <f>SUM(K69:K70)</f>
        <v>4820</v>
      </c>
      <c r="L71" s="2">
        <f>SUM(L69:L70)</f>
        <v>3214</v>
      </c>
      <c r="M71" s="2">
        <f>SUM(M69:M70)</f>
        <v>1608</v>
      </c>
      <c r="N71" s="2">
        <v>14464</v>
      </c>
    </row>
    <row r="72" hidden="1" spans="5:14">
      <c r="E72" s="6" t="s">
        <v>58</v>
      </c>
      <c r="F72" s="2"/>
      <c r="G72" s="2"/>
      <c r="H72" s="2"/>
      <c r="I72" s="2"/>
      <c r="J72" s="2"/>
      <c r="K72" s="2"/>
      <c r="L72" s="2"/>
      <c r="M72" s="2"/>
      <c r="N72" s="2"/>
    </row>
    <row r="73" hidden="1" spans="5:14">
      <c r="E73" s="2" t="s">
        <v>59</v>
      </c>
      <c r="F73" s="2" t="s">
        <v>25</v>
      </c>
      <c r="G73" s="2" t="s">
        <v>21</v>
      </c>
      <c r="H73" s="2"/>
      <c r="I73" s="2">
        <v>456</v>
      </c>
      <c r="J73" s="2">
        <v>912</v>
      </c>
      <c r="K73" s="2">
        <v>1368</v>
      </c>
      <c r="L73" s="2">
        <v>912</v>
      </c>
      <c r="M73" s="2">
        <v>456</v>
      </c>
      <c r="N73" s="2">
        <v>4104</v>
      </c>
    </row>
    <row r="74" hidden="1" spans="5:14">
      <c r="E74" s="2" t="s">
        <v>59</v>
      </c>
      <c r="F74" s="2" t="s">
        <v>27</v>
      </c>
      <c r="G74" s="2" t="s">
        <v>21</v>
      </c>
      <c r="H74" s="2"/>
      <c r="I74" s="2">
        <v>382</v>
      </c>
      <c r="J74" s="2">
        <v>764</v>
      </c>
      <c r="K74" s="2">
        <v>1146</v>
      </c>
      <c r="L74" s="2">
        <v>764</v>
      </c>
      <c r="M74" s="2">
        <v>382</v>
      </c>
      <c r="N74" s="2">
        <v>3438</v>
      </c>
    </row>
    <row r="75" hidden="1" spans="5:14">
      <c r="E75" s="2" t="s">
        <v>60</v>
      </c>
      <c r="F75" s="2" t="s">
        <v>25</v>
      </c>
      <c r="G75" s="2" t="s">
        <v>21</v>
      </c>
      <c r="H75" s="2"/>
      <c r="I75" s="2">
        <v>424</v>
      </c>
      <c r="J75" s="2">
        <v>846</v>
      </c>
      <c r="K75" s="2">
        <v>1270</v>
      </c>
      <c r="L75" s="2">
        <v>846</v>
      </c>
      <c r="M75" s="2">
        <v>424</v>
      </c>
      <c r="N75" s="2">
        <v>3810</v>
      </c>
    </row>
    <row r="76" hidden="1" spans="5:14">
      <c r="E76" s="2" t="s">
        <v>60</v>
      </c>
      <c r="F76" s="2" t="s">
        <v>27</v>
      </c>
      <c r="G76" s="2" t="s">
        <v>21</v>
      </c>
      <c r="H76" s="2"/>
      <c r="I76" s="2">
        <v>346</v>
      </c>
      <c r="J76" s="2">
        <v>692</v>
      </c>
      <c r="K76" s="2">
        <v>1036</v>
      </c>
      <c r="L76" s="2">
        <v>692</v>
      </c>
      <c r="M76" s="2">
        <v>346</v>
      </c>
      <c r="N76" s="2">
        <v>3112</v>
      </c>
    </row>
    <row r="77" hidden="1" spans="5:14">
      <c r="E77" s="2"/>
      <c r="F77" s="2"/>
      <c r="G77" s="2"/>
      <c r="H77" s="2"/>
      <c r="I77" s="2"/>
      <c r="J77" s="2"/>
      <c r="K77" s="2"/>
      <c r="L77" s="2"/>
      <c r="M77" s="2"/>
      <c r="N77" s="2"/>
    </row>
    <row r="78" hidden="1" spans="5:14">
      <c r="E78" s="2"/>
      <c r="F78" s="2"/>
      <c r="G78" s="6" t="s">
        <v>57</v>
      </c>
      <c r="H78" s="2"/>
      <c r="I78" s="2">
        <f>SUM(I73:I77)</f>
        <v>1608</v>
      </c>
      <c r="J78" s="2">
        <f>SUM(J73:J77)</f>
        <v>3214</v>
      </c>
      <c r="K78" s="2">
        <f>SUM(K73:K77)</f>
        <v>4820</v>
      </c>
      <c r="L78" s="2">
        <f>SUM(L73:L77)</f>
        <v>3214</v>
      </c>
      <c r="M78" s="2">
        <f>SUM(M73:M77)</f>
        <v>1608</v>
      </c>
      <c r="N78" s="2">
        <v>14464</v>
      </c>
    </row>
    <row r="79" hidden="1" spans="5:14">
      <c r="E79" s="2"/>
      <c r="F79" s="2"/>
      <c r="G79" s="2"/>
      <c r="H79" s="2"/>
      <c r="I79" s="2"/>
      <c r="J79" s="2"/>
      <c r="K79" s="2"/>
      <c r="L79" s="2"/>
      <c r="M79" s="2"/>
      <c r="N79" s="2"/>
    </row>
    <row r="80" hidden="1" spans="3:3">
      <c r="C80" t="s">
        <v>61</v>
      </c>
    </row>
    <row r="81" hidden="1" spans="3:3">
      <c r="C81" t="s">
        <v>62</v>
      </c>
    </row>
    <row r="82" hidden="1"/>
  </sheetData>
  <autoFilter xmlns:etc="http://www.wps.cn/officeDocument/2017/etCustomData" ref="A36:AO76" etc:filterBottomFollowUsedRange="0">
    <extLst/>
  </autoFilter>
  <mergeCells count="2">
    <mergeCell ref="A1:S1"/>
    <mergeCell ref="A35:N35"/>
  </mergeCells>
  <pageMargins left="0.314583333333333" right="0.314583333333333" top="0.354166666666667" bottom="0.236111111111111" header="0.5" footer="0.19652777777777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workbookViewId="0">
      <selection activeCell="A1" sqref="A1:R1"/>
    </sheetView>
  </sheetViews>
  <sheetFormatPr defaultColWidth="9" defaultRowHeight="15"/>
  <cols>
    <col min="1" max="1" width="10.8571428571429" customWidth="1"/>
    <col min="2" max="2" width="9.14285714285714" customWidth="1"/>
    <col min="3" max="3" width="14.4857142857143" customWidth="1"/>
    <col min="4" max="4" width="135.6" customWidth="1"/>
    <col min="5" max="5" width="22.6666666666667" customWidth="1"/>
    <col min="6" max="6" width="22.8571428571429" customWidth="1"/>
    <col min="7" max="7" width="19.0285714285714" customWidth="1"/>
    <col min="8" max="8" width="11.952380952381" customWidth="1"/>
    <col min="9" max="13" width="9.14285714285714" customWidth="1"/>
    <col min="14" max="15" width="16.4571428571429" customWidth="1"/>
    <col min="16" max="16" width="12.2" customWidth="1"/>
    <col min="17" max="17" width="19.7333333333333" customWidth="1"/>
    <col min="18" max="18" width="24.6571428571429" customWidth="1"/>
    <col min="19" max="19" width="23.7904761904762" customWidth="1"/>
    <col min="20" max="40" width="9.14285714285714" customWidth="1"/>
  </cols>
  <sheetData>
    <row r="1" spans="1:40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64</v>
      </c>
      <c r="B2" s="1" t="s">
        <v>65</v>
      </c>
      <c r="C2" s="1" t="s">
        <v>66</v>
      </c>
      <c r="D2" s="1" t="s">
        <v>4</v>
      </c>
      <c r="E2" s="1" t="s">
        <v>67</v>
      </c>
      <c r="F2" s="1" t="s">
        <v>68</v>
      </c>
      <c r="G2" s="1" t="s">
        <v>69</v>
      </c>
      <c r="H2" s="1" t="s">
        <v>70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1602197</v>
      </c>
      <c r="D3" s="2" t="s">
        <v>51</v>
      </c>
      <c r="E3" s="3" t="s">
        <v>38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3</v>
      </c>
      <c r="L3" s="2">
        <v>2</v>
      </c>
      <c r="M3" s="2">
        <v>1</v>
      </c>
      <c r="N3" s="2">
        <v>9</v>
      </c>
      <c r="O3" s="2" t="s">
        <v>52</v>
      </c>
      <c r="P3" s="2">
        <v>340</v>
      </c>
      <c r="Q3" s="2">
        <v>3060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1602197</v>
      </c>
      <c r="D4" s="2" t="s">
        <v>51</v>
      </c>
      <c r="E4" s="3" t="s">
        <v>38</v>
      </c>
      <c r="F4" s="3" t="s">
        <v>27</v>
      </c>
      <c r="G4" s="3" t="s">
        <v>28</v>
      </c>
      <c r="H4" s="3">
        <v>1</v>
      </c>
      <c r="I4" s="3">
        <v>1</v>
      </c>
      <c r="J4" s="3">
        <v>2</v>
      </c>
      <c r="K4" s="2">
        <v>3</v>
      </c>
      <c r="L4" s="2">
        <v>2</v>
      </c>
      <c r="M4" s="2">
        <v>1</v>
      </c>
      <c r="N4" s="2">
        <v>9</v>
      </c>
      <c r="O4" s="2" t="s">
        <v>52</v>
      </c>
      <c r="P4" s="2">
        <v>290</v>
      </c>
      <c r="Q4" s="2">
        <v>2610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1602198</v>
      </c>
      <c r="D5" s="2" t="s">
        <v>23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3</v>
      </c>
      <c r="L5" s="2">
        <v>2</v>
      </c>
      <c r="M5" s="2">
        <v>1</v>
      </c>
      <c r="N5" s="2">
        <v>9</v>
      </c>
      <c r="O5" s="2" t="s">
        <v>23</v>
      </c>
      <c r="P5" s="2">
        <v>207</v>
      </c>
      <c r="Q5" s="2">
        <v>1863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1602198</v>
      </c>
      <c r="D6" s="2" t="s">
        <v>23</v>
      </c>
      <c r="E6" s="3" t="s">
        <v>24</v>
      </c>
      <c r="F6" s="3" t="s">
        <v>27</v>
      </c>
      <c r="G6" s="3" t="s">
        <v>28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1</v>
      </c>
      <c r="N6" s="2">
        <v>9</v>
      </c>
      <c r="O6" s="2" t="s">
        <v>23</v>
      </c>
      <c r="P6" s="2">
        <v>172</v>
      </c>
      <c r="Q6" s="2">
        <v>1548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1602199</v>
      </c>
      <c r="D7" s="2" t="s">
        <v>29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1</v>
      </c>
      <c r="N7" s="2">
        <v>9</v>
      </c>
      <c r="O7" s="2" t="s">
        <v>29</v>
      </c>
      <c r="P7" s="2">
        <v>56</v>
      </c>
      <c r="Q7" s="2">
        <v>504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1602199</v>
      </c>
      <c r="D8" s="2" t="s">
        <v>29</v>
      </c>
      <c r="E8" s="3" t="s">
        <v>24</v>
      </c>
      <c r="F8" s="3" t="s">
        <v>27</v>
      </c>
      <c r="G8" s="3" t="s">
        <v>28</v>
      </c>
      <c r="H8" s="3">
        <v>1</v>
      </c>
      <c r="I8" s="3">
        <v>1</v>
      </c>
      <c r="J8" s="3">
        <v>2</v>
      </c>
      <c r="K8" s="2">
        <v>3</v>
      </c>
      <c r="L8" s="2">
        <v>2</v>
      </c>
      <c r="M8" s="2">
        <v>1</v>
      </c>
      <c r="N8" s="2">
        <v>9</v>
      </c>
      <c r="O8" s="2" t="s">
        <v>29</v>
      </c>
      <c r="P8" s="2">
        <v>44</v>
      </c>
      <c r="Q8" s="2">
        <v>396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1602200</v>
      </c>
      <c r="D9" s="2" t="s">
        <v>30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1</v>
      </c>
      <c r="N9" s="2">
        <v>9</v>
      </c>
      <c r="O9" s="2" t="s">
        <v>30</v>
      </c>
      <c r="P9" s="2">
        <v>97</v>
      </c>
      <c r="Q9" s="2">
        <v>873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1602200</v>
      </c>
      <c r="D10" s="2" t="s">
        <v>30</v>
      </c>
      <c r="E10" s="3" t="s">
        <v>24</v>
      </c>
      <c r="F10" s="3" t="s">
        <v>27</v>
      </c>
      <c r="G10" s="3" t="s">
        <v>28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1</v>
      </c>
      <c r="N10" s="2">
        <v>9</v>
      </c>
      <c r="O10" s="2" t="s">
        <v>30</v>
      </c>
      <c r="P10" s="2">
        <v>81</v>
      </c>
      <c r="Q10" s="2">
        <v>729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1602201</v>
      </c>
      <c r="D11" s="2" t="s">
        <v>31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1</v>
      </c>
      <c r="N11" s="2">
        <v>9</v>
      </c>
      <c r="O11" s="2" t="s">
        <v>31</v>
      </c>
      <c r="P11" s="2">
        <v>4</v>
      </c>
      <c r="Q11" s="2">
        <v>36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1602201</v>
      </c>
      <c r="D12" s="2" t="s">
        <v>31</v>
      </c>
      <c r="E12" s="3" t="s">
        <v>24</v>
      </c>
      <c r="F12" s="3" t="s">
        <v>27</v>
      </c>
      <c r="G12" s="3" t="s">
        <v>28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1</v>
      </c>
      <c r="N12" s="2">
        <v>9</v>
      </c>
      <c r="O12" s="2" t="s">
        <v>31</v>
      </c>
      <c r="P12" s="2">
        <v>3</v>
      </c>
      <c r="Q12" s="2">
        <v>27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1602202</v>
      </c>
      <c r="D13" s="2" t="s">
        <v>32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1</v>
      </c>
      <c r="N13" s="2">
        <v>9</v>
      </c>
      <c r="O13" s="2" t="s">
        <v>32</v>
      </c>
      <c r="P13" s="2">
        <v>5</v>
      </c>
      <c r="Q13" s="2">
        <v>45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1602202</v>
      </c>
      <c r="D14" s="2" t="s">
        <v>32</v>
      </c>
      <c r="E14" s="3" t="s">
        <v>24</v>
      </c>
      <c r="F14" s="3" t="s">
        <v>27</v>
      </c>
      <c r="G14" s="3" t="s">
        <v>28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1</v>
      </c>
      <c r="N14" s="2">
        <v>9</v>
      </c>
      <c r="O14" s="2" t="s">
        <v>32</v>
      </c>
      <c r="P14" s="2">
        <v>5</v>
      </c>
      <c r="Q14" s="2">
        <v>45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1602203</v>
      </c>
      <c r="D15" s="2" t="s">
        <v>33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1</v>
      </c>
      <c r="N15" s="2">
        <v>9</v>
      </c>
      <c r="O15" s="2" t="s">
        <v>33</v>
      </c>
      <c r="P15" s="2">
        <v>60</v>
      </c>
      <c r="Q15" s="2">
        <v>540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1602203</v>
      </c>
      <c r="D16" s="2" t="s">
        <v>33</v>
      </c>
      <c r="E16" s="3" t="s">
        <v>24</v>
      </c>
      <c r="F16" s="3" t="s">
        <v>27</v>
      </c>
      <c r="G16" s="3" t="s">
        <v>28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1</v>
      </c>
      <c r="N16" s="2">
        <v>9</v>
      </c>
      <c r="O16" s="2" t="s">
        <v>33</v>
      </c>
      <c r="P16" s="2">
        <v>53</v>
      </c>
      <c r="Q16" s="2">
        <v>477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1602204</v>
      </c>
      <c r="D17" s="2" t="s">
        <v>34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1</v>
      </c>
      <c r="N17" s="2">
        <v>9</v>
      </c>
      <c r="O17" s="2" t="s">
        <v>34</v>
      </c>
      <c r="P17" s="2">
        <v>9</v>
      </c>
      <c r="Q17" s="2">
        <v>81</v>
      </c>
      <c r="R17" s="2">
        <v>0</v>
      </c>
      <c r="S17" s="2">
        <v>0</v>
      </c>
    </row>
    <row r="18" spans="1:19">
      <c r="A18" s="2" t="s">
        <v>21</v>
      </c>
      <c r="B18" s="2" t="s">
        <v>22</v>
      </c>
      <c r="C18" s="2">
        <v>1602204</v>
      </c>
      <c r="D18" s="2" t="s">
        <v>34</v>
      </c>
      <c r="E18" s="3" t="s">
        <v>24</v>
      </c>
      <c r="F18" s="3" t="s">
        <v>27</v>
      </c>
      <c r="G18" s="3" t="s">
        <v>28</v>
      </c>
      <c r="H18" s="3">
        <v>1</v>
      </c>
      <c r="I18" s="3">
        <v>1</v>
      </c>
      <c r="J18" s="3">
        <v>2</v>
      </c>
      <c r="K18" s="2">
        <v>3</v>
      </c>
      <c r="L18" s="2">
        <v>2</v>
      </c>
      <c r="M18" s="2">
        <v>1</v>
      </c>
      <c r="N18" s="2">
        <v>9</v>
      </c>
      <c r="O18" s="2" t="s">
        <v>34</v>
      </c>
      <c r="P18" s="2">
        <v>8</v>
      </c>
      <c r="Q18" s="2">
        <v>72</v>
      </c>
      <c r="R18" s="2">
        <v>0</v>
      </c>
      <c r="S18" s="2">
        <v>0</v>
      </c>
    </row>
    <row r="19" spans="1:19">
      <c r="A19" s="2" t="s">
        <v>21</v>
      </c>
      <c r="B19" s="2" t="s">
        <v>22</v>
      </c>
      <c r="C19" s="2">
        <v>1602205</v>
      </c>
      <c r="D19" s="2" t="s">
        <v>35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1</v>
      </c>
      <c r="N19" s="2">
        <v>9</v>
      </c>
      <c r="O19" s="2" t="s">
        <v>35</v>
      </c>
      <c r="P19" s="2">
        <v>9</v>
      </c>
      <c r="Q19" s="2">
        <v>81</v>
      </c>
      <c r="R19" s="2">
        <v>0</v>
      </c>
      <c r="S19" s="2">
        <v>0</v>
      </c>
    </row>
    <row r="20" spans="1:19">
      <c r="A20" s="2" t="s">
        <v>21</v>
      </c>
      <c r="B20" s="2" t="s">
        <v>22</v>
      </c>
      <c r="C20" s="2">
        <v>1602205</v>
      </c>
      <c r="D20" s="2" t="s">
        <v>35</v>
      </c>
      <c r="E20" s="3" t="s">
        <v>24</v>
      </c>
      <c r="F20" s="3" t="s">
        <v>27</v>
      </c>
      <c r="G20" s="3" t="s">
        <v>28</v>
      </c>
      <c r="H20" s="3">
        <v>1</v>
      </c>
      <c r="I20" s="3">
        <v>1</v>
      </c>
      <c r="J20" s="3">
        <v>2</v>
      </c>
      <c r="K20" s="2">
        <v>3</v>
      </c>
      <c r="L20" s="2">
        <v>2</v>
      </c>
      <c r="M20" s="2">
        <v>1</v>
      </c>
      <c r="N20" s="2">
        <v>9</v>
      </c>
      <c r="O20" s="2" t="s">
        <v>35</v>
      </c>
      <c r="P20" s="2">
        <v>8</v>
      </c>
      <c r="Q20" s="2">
        <v>72</v>
      </c>
      <c r="R20" s="2">
        <v>0</v>
      </c>
      <c r="S20" s="2">
        <v>0</v>
      </c>
    </row>
    <row r="21" spans="1:19">
      <c r="A21" s="2" t="s">
        <v>21</v>
      </c>
      <c r="B21" s="2" t="s">
        <v>22</v>
      </c>
      <c r="C21" s="2">
        <v>1602206</v>
      </c>
      <c r="D21" s="2" t="s">
        <v>36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</v>
      </c>
      <c r="J21" s="3">
        <v>2</v>
      </c>
      <c r="K21" s="2">
        <v>3</v>
      </c>
      <c r="L21" s="2">
        <v>2</v>
      </c>
      <c r="M21" s="2">
        <v>1</v>
      </c>
      <c r="N21" s="2">
        <v>9</v>
      </c>
      <c r="O21" s="2" t="s">
        <v>36</v>
      </c>
      <c r="P21" s="2">
        <v>9</v>
      </c>
      <c r="Q21" s="2">
        <v>81</v>
      </c>
      <c r="R21" s="2">
        <v>0</v>
      </c>
      <c r="S21" s="2">
        <v>0</v>
      </c>
    </row>
    <row r="22" spans="1:19">
      <c r="A22" s="2" t="s">
        <v>21</v>
      </c>
      <c r="B22" s="2" t="s">
        <v>22</v>
      </c>
      <c r="C22" s="2">
        <v>1602206</v>
      </c>
      <c r="D22" s="2" t="s">
        <v>36</v>
      </c>
      <c r="E22" s="3" t="s">
        <v>24</v>
      </c>
      <c r="F22" s="3" t="s">
        <v>27</v>
      </c>
      <c r="G22" s="3" t="s">
        <v>28</v>
      </c>
      <c r="H22" s="3">
        <v>1</v>
      </c>
      <c r="I22" s="3">
        <v>1</v>
      </c>
      <c r="J22" s="3">
        <v>2</v>
      </c>
      <c r="K22" s="2">
        <v>3</v>
      </c>
      <c r="L22" s="2">
        <v>2</v>
      </c>
      <c r="M22" s="2">
        <v>1</v>
      </c>
      <c r="N22" s="2">
        <v>9</v>
      </c>
      <c r="O22" s="2" t="s">
        <v>36</v>
      </c>
      <c r="P22" s="2">
        <v>8</v>
      </c>
      <c r="Q22" s="2">
        <v>72</v>
      </c>
      <c r="R22" s="2">
        <v>0</v>
      </c>
      <c r="S22" s="2">
        <v>0</v>
      </c>
    </row>
    <row r="23" spans="1:19">
      <c r="A23" s="2" t="s">
        <v>21</v>
      </c>
      <c r="B23" s="2" t="s">
        <v>22</v>
      </c>
      <c r="C23" s="2">
        <v>1602207</v>
      </c>
      <c r="D23" s="2" t="s">
        <v>37</v>
      </c>
      <c r="E23" s="3" t="s">
        <v>38</v>
      </c>
      <c r="F23" s="3" t="s">
        <v>25</v>
      </c>
      <c r="G23" s="3" t="s">
        <v>39</v>
      </c>
      <c r="H23" s="3">
        <v>1</v>
      </c>
      <c r="I23" s="3" t="s">
        <v>40</v>
      </c>
      <c r="J23" s="3" t="s">
        <v>40</v>
      </c>
      <c r="K23" s="2">
        <v>2</v>
      </c>
      <c r="L23" s="2" t="s">
        <v>40</v>
      </c>
      <c r="M23" s="2" t="s">
        <v>40</v>
      </c>
      <c r="N23" s="2">
        <v>2</v>
      </c>
      <c r="O23" s="2" t="s">
        <v>41</v>
      </c>
      <c r="P23" s="2">
        <v>125</v>
      </c>
      <c r="Q23" s="2">
        <v>250</v>
      </c>
      <c r="R23" s="2">
        <v>0</v>
      </c>
      <c r="S23" s="2">
        <v>0</v>
      </c>
    </row>
    <row r="24" spans="1:19">
      <c r="A24" s="2" t="s">
        <v>21</v>
      </c>
      <c r="B24" s="2" t="s">
        <v>22</v>
      </c>
      <c r="C24" s="2">
        <v>1602207</v>
      </c>
      <c r="D24" s="2" t="s">
        <v>37</v>
      </c>
      <c r="E24" s="3" t="s">
        <v>38</v>
      </c>
      <c r="F24" s="3" t="s">
        <v>25</v>
      </c>
      <c r="G24" s="3" t="s">
        <v>42</v>
      </c>
      <c r="H24" s="3">
        <v>1</v>
      </c>
      <c r="I24" s="3" t="s">
        <v>40</v>
      </c>
      <c r="J24" s="3">
        <v>2</v>
      </c>
      <c r="K24" s="2" t="s">
        <v>40</v>
      </c>
      <c r="L24" s="2" t="s">
        <v>40</v>
      </c>
      <c r="M24" s="2" t="s">
        <v>40</v>
      </c>
      <c r="N24" s="2">
        <v>2</v>
      </c>
      <c r="O24" s="2" t="s">
        <v>41</v>
      </c>
      <c r="P24" s="2">
        <v>83</v>
      </c>
      <c r="Q24" s="2">
        <v>166</v>
      </c>
      <c r="R24" s="2">
        <v>0</v>
      </c>
      <c r="S24" s="2">
        <v>0</v>
      </c>
    </row>
    <row r="25" spans="1:19">
      <c r="A25" s="2" t="s">
        <v>21</v>
      </c>
      <c r="B25" s="2" t="s">
        <v>22</v>
      </c>
      <c r="C25" s="2">
        <v>1602207</v>
      </c>
      <c r="D25" s="2" t="s">
        <v>37</v>
      </c>
      <c r="E25" s="3" t="s">
        <v>38</v>
      </c>
      <c r="F25" s="3" t="s">
        <v>25</v>
      </c>
      <c r="G25" s="3" t="s">
        <v>43</v>
      </c>
      <c r="H25" s="3">
        <v>1</v>
      </c>
      <c r="I25" s="3">
        <v>2</v>
      </c>
      <c r="J25" s="3" t="s">
        <v>40</v>
      </c>
      <c r="K25" s="2" t="s">
        <v>40</v>
      </c>
      <c r="L25" s="2" t="s">
        <v>40</v>
      </c>
      <c r="M25" s="2" t="s">
        <v>40</v>
      </c>
      <c r="N25" s="2">
        <v>2</v>
      </c>
      <c r="O25" s="2" t="s">
        <v>41</v>
      </c>
      <c r="P25" s="2">
        <v>42</v>
      </c>
      <c r="Q25" s="2">
        <v>84</v>
      </c>
      <c r="R25" s="2">
        <v>0</v>
      </c>
      <c r="S25" s="2">
        <v>0</v>
      </c>
    </row>
    <row r="26" spans="1:19">
      <c r="A26" s="2" t="s">
        <v>21</v>
      </c>
      <c r="B26" s="2" t="s">
        <v>22</v>
      </c>
      <c r="C26" s="2">
        <v>1602207</v>
      </c>
      <c r="D26" s="2" t="s">
        <v>37</v>
      </c>
      <c r="E26" s="3" t="s">
        <v>38</v>
      </c>
      <c r="F26" s="3" t="s">
        <v>25</v>
      </c>
      <c r="G26" s="3" t="s">
        <v>44</v>
      </c>
      <c r="H26" s="3">
        <v>1</v>
      </c>
      <c r="I26" s="3" t="s">
        <v>40</v>
      </c>
      <c r="J26" s="3" t="s">
        <v>40</v>
      </c>
      <c r="K26" s="2" t="s">
        <v>40</v>
      </c>
      <c r="L26" s="2">
        <v>2</v>
      </c>
      <c r="M26" s="2" t="s">
        <v>40</v>
      </c>
      <c r="N26" s="2">
        <v>2</v>
      </c>
      <c r="O26" s="2" t="s">
        <v>41</v>
      </c>
      <c r="P26" s="2">
        <v>83</v>
      </c>
      <c r="Q26" s="2">
        <v>166</v>
      </c>
      <c r="R26" s="2">
        <v>0</v>
      </c>
      <c r="S26" s="2">
        <v>0</v>
      </c>
    </row>
    <row r="27" spans="1:19">
      <c r="A27" s="2" t="s">
        <v>21</v>
      </c>
      <c r="B27" s="2" t="s">
        <v>22</v>
      </c>
      <c r="C27" s="2">
        <v>1602207</v>
      </c>
      <c r="D27" s="2" t="s">
        <v>37</v>
      </c>
      <c r="E27" s="3" t="s">
        <v>38</v>
      </c>
      <c r="F27" s="3" t="s">
        <v>25</v>
      </c>
      <c r="G27" s="3" t="s">
        <v>45</v>
      </c>
      <c r="H27" s="3">
        <v>1</v>
      </c>
      <c r="I27" s="3" t="s">
        <v>40</v>
      </c>
      <c r="J27" s="3" t="s">
        <v>40</v>
      </c>
      <c r="K27" s="2" t="s">
        <v>40</v>
      </c>
      <c r="L27" s="2" t="s">
        <v>40</v>
      </c>
      <c r="M27" s="2">
        <v>2</v>
      </c>
      <c r="N27" s="2">
        <v>2</v>
      </c>
      <c r="O27" s="2" t="s">
        <v>41</v>
      </c>
      <c r="P27" s="2">
        <v>42</v>
      </c>
      <c r="Q27" s="2">
        <v>84</v>
      </c>
      <c r="R27" s="2">
        <v>0</v>
      </c>
      <c r="S27" s="2">
        <v>0</v>
      </c>
    </row>
    <row r="28" spans="1:19">
      <c r="A28" s="2" t="s">
        <v>21</v>
      </c>
      <c r="B28" s="2" t="s">
        <v>22</v>
      </c>
      <c r="C28" s="2">
        <v>1602207</v>
      </c>
      <c r="D28" s="2" t="s">
        <v>37</v>
      </c>
      <c r="E28" s="3" t="s">
        <v>38</v>
      </c>
      <c r="F28" s="3" t="s">
        <v>27</v>
      </c>
      <c r="G28" s="3" t="s">
        <v>46</v>
      </c>
      <c r="H28" s="3">
        <v>1</v>
      </c>
      <c r="I28" s="3" t="s">
        <v>40</v>
      </c>
      <c r="J28" s="3" t="s">
        <v>40</v>
      </c>
      <c r="K28" s="2">
        <v>2</v>
      </c>
      <c r="L28" s="2" t="s">
        <v>40</v>
      </c>
      <c r="M28" s="2" t="s">
        <v>40</v>
      </c>
      <c r="N28" s="2">
        <v>2</v>
      </c>
      <c r="O28" s="2" t="s">
        <v>41</v>
      </c>
      <c r="P28" s="2">
        <v>83</v>
      </c>
      <c r="Q28" s="2">
        <v>166</v>
      </c>
      <c r="R28" s="2">
        <v>0</v>
      </c>
      <c r="S28" s="2">
        <v>0</v>
      </c>
    </row>
    <row r="29" spans="1:19">
      <c r="A29" s="2" t="s">
        <v>21</v>
      </c>
      <c r="B29" s="2" t="s">
        <v>22</v>
      </c>
      <c r="C29" s="2">
        <v>1602207</v>
      </c>
      <c r="D29" s="2" t="s">
        <v>37</v>
      </c>
      <c r="E29" s="3" t="s">
        <v>38</v>
      </c>
      <c r="F29" s="3" t="s">
        <v>27</v>
      </c>
      <c r="G29" s="3" t="s">
        <v>47</v>
      </c>
      <c r="H29" s="3">
        <v>1</v>
      </c>
      <c r="I29" s="3" t="s">
        <v>40</v>
      </c>
      <c r="J29" s="3">
        <v>2</v>
      </c>
      <c r="K29" s="2" t="s">
        <v>40</v>
      </c>
      <c r="L29" s="2" t="s">
        <v>40</v>
      </c>
      <c r="M29" s="2" t="s">
        <v>40</v>
      </c>
      <c r="N29" s="2">
        <v>2</v>
      </c>
      <c r="O29" s="2" t="s">
        <v>41</v>
      </c>
      <c r="P29" s="2">
        <v>56</v>
      </c>
      <c r="Q29" s="2">
        <v>112</v>
      </c>
      <c r="R29" s="2">
        <v>0</v>
      </c>
      <c r="S29" s="2">
        <v>0</v>
      </c>
    </row>
    <row r="30" spans="1:19">
      <c r="A30" s="2" t="s">
        <v>21</v>
      </c>
      <c r="B30" s="2" t="s">
        <v>22</v>
      </c>
      <c r="C30" s="2">
        <v>1602207</v>
      </c>
      <c r="D30" s="2" t="s">
        <v>37</v>
      </c>
      <c r="E30" s="3" t="s">
        <v>38</v>
      </c>
      <c r="F30" s="3" t="s">
        <v>27</v>
      </c>
      <c r="G30" s="3" t="s">
        <v>48</v>
      </c>
      <c r="H30" s="3">
        <v>1</v>
      </c>
      <c r="I30" s="3">
        <v>2</v>
      </c>
      <c r="J30" s="3" t="s">
        <v>40</v>
      </c>
      <c r="K30" s="2" t="s">
        <v>40</v>
      </c>
      <c r="L30" s="2" t="s">
        <v>40</v>
      </c>
      <c r="M30" s="2" t="s">
        <v>40</v>
      </c>
      <c r="N30" s="2">
        <v>2</v>
      </c>
      <c r="O30" s="2" t="s">
        <v>41</v>
      </c>
      <c r="P30" s="2">
        <v>28</v>
      </c>
      <c r="Q30" s="2">
        <v>56</v>
      </c>
      <c r="R30" s="2">
        <v>0</v>
      </c>
      <c r="S30" s="2">
        <v>0</v>
      </c>
    </row>
    <row r="31" spans="1:19">
      <c r="A31" s="2" t="s">
        <v>21</v>
      </c>
      <c r="B31" s="2" t="s">
        <v>22</v>
      </c>
      <c r="C31" s="2">
        <v>1602207</v>
      </c>
      <c r="D31" s="2" t="s">
        <v>37</v>
      </c>
      <c r="E31" s="3" t="s">
        <v>38</v>
      </c>
      <c r="F31" s="3" t="s">
        <v>27</v>
      </c>
      <c r="G31" s="3" t="s">
        <v>49</v>
      </c>
      <c r="H31" s="3">
        <v>1</v>
      </c>
      <c r="I31" s="3" t="s">
        <v>40</v>
      </c>
      <c r="J31" s="3" t="s">
        <v>40</v>
      </c>
      <c r="K31" s="2" t="s">
        <v>40</v>
      </c>
      <c r="L31" s="2">
        <v>2</v>
      </c>
      <c r="M31" s="2" t="s">
        <v>40</v>
      </c>
      <c r="N31" s="2">
        <v>2</v>
      </c>
      <c r="O31" s="2" t="s">
        <v>41</v>
      </c>
      <c r="P31" s="2">
        <v>56</v>
      </c>
      <c r="Q31" s="2">
        <v>112</v>
      </c>
      <c r="R31" s="2">
        <v>0</v>
      </c>
      <c r="S31" s="2">
        <v>0</v>
      </c>
    </row>
    <row r="32" spans="1:19">
      <c r="A32" s="2" t="s">
        <v>21</v>
      </c>
      <c r="B32" s="2" t="s">
        <v>22</v>
      </c>
      <c r="C32" s="2">
        <v>1602207</v>
      </c>
      <c r="D32" s="2" t="s">
        <v>37</v>
      </c>
      <c r="E32" s="3" t="s">
        <v>38</v>
      </c>
      <c r="F32" s="3" t="s">
        <v>27</v>
      </c>
      <c r="G32" s="3" t="s">
        <v>50</v>
      </c>
      <c r="H32" s="3">
        <v>1</v>
      </c>
      <c r="I32" s="3" t="s">
        <v>40</v>
      </c>
      <c r="J32" s="3" t="s">
        <v>40</v>
      </c>
      <c r="K32" s="2" t="s">
        <v>40</v>
      </c>
      <c r="L32" s="2" t="s">
        <v>40</v>
      </c>
      <c r="M32" s="2">
        <v>2</v>
      </c>
      <c r="N32" s="2">
        <v>2</v>
      </c>
      <c r="O32" s="2" t="s">
        <v>41</v>
      </c>
      <c r="P32" s="2">
        <v>28</v>
      </c>
      <c r="Q32" s="2">
        <v>56</v>
      </c>
      <c r="R32" s="2">
        <v>0</v>
      </c>
      <c r="S32" s="2">
        <v>0</v>
      </c>
    </row>
    <row r="35" spans="1:40">
      <c r="A35" s="1" t="s">
        <v>77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64</v>
      </c>
      <c r="B36" s="1" t="s">
        <v>65</v>
      </c>
      <c r="C36" s="1" t="s">
        <v>66</v>
      </c>
      <c r="D36" s="1" t="s">
        <v>4</v>
      </c>
      <c r="E36" s="1" t="s">
        <v>67</v>
      </c>
      <c r="F36" s="1" t="s">
        <v>68</v>
      </c>
      <c r="G36" s="1" t="s">
        <v>69</v>
      </c>
      <c r="H36" s="1" t="s">
        <v>70</v>
      </c>
      <c r="I36" s="1" t="s">
        <v>9</v>
      </c>
      <c r="J36" s="1" t="s">
        <v>10</v>
      </c>
      <c r="K36" s="1" t="s">
        <v>11</v>
      </c>
      <c r="L36" s="1" t="s">
        <v>12</v>
      </c>
      <c r="M36" s="1" t="s">
        <v>13</v>
      </c>
      <c r="N36" s="1" t="s">
        <v>72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14">
      <c r="A37" s="2" t="s">
        <v>21</v>
      </c>
      <c r="B37" s="2" t="s">
        <v>22</v>
      </c>
      <c r="C37" s="2">
        <v>1602197</v>
      </c>
      <c r="D37" s="2" t="s">
        <v>51</v>
      </c>
      <c r="E37" s="3" t="s">
        <v>38</v>
      </c>
      <c r="F37" s="3" t="s">
        <v>25</v>
      </c>
      <c r="G37" s="3" t="s">
        <v>26</v>
      </c>
      <c r="H37" s="3">
        <v>1</v>
      </c>
      <c r="I37" s="3">
        <v>340</v>
      </c>
      <c r="J37" s="3">
        <v>680</v>
      </c>
      <c r="K37" s="2">
        <v>1020</v>
      </c>
      <c r="L37" s="2">
        <v>680</v>
      </c>
      <c r="M37" s="2">
        <v>340</v>
      </c>
      <c r="N37" s="2" t="s">
        <v>52</v>
      </c>
    </row>
    <row r="38" spans="1:14">
      <c r="A38" s="2" t="s">
        <v>21</v>
      </c>
      <c r="B38" s="2" t="s">
        <v>22</v>
      </c>
      <c r="C38" s="2">
        <v>1602197</v>
      </c>
      <c r="D38" s="2" t="s">
        <v>51</v>
      </c>
      <c r="E38" s="3" t="s">
        <v>38</v>
      </c>
      <c r="F38" s="3" t="s">
        <v>27</v>
      </c>
      <c r="G38" s="3" t="s">
        <v>28</v>
      </c>
      <c r="H38" s="3">
        <v>1</v>
      </c>
      <c r="I38" s="3">
        <v>290</v>
      </c>
      <c r="J38" s="3">
        <v>580</v>
      </c>
      <c r="K38" s="2">
        <v>870</v>
      </c>
      <c r="L38" s="2">
        <v>580</v>
      </c>
      <c r="M38" s="2">
        <v>290</v>
      </c>
      <c r="N38" s="2" t="s">
        <v>52</v>
      </c>
    </row>
    <row r="39" spans="1:14">
      <c r="A39" s="2" t="s">
        <v>21</v>
      </c>
      <c r="B39" s="2" t="s">
        <v>22</v>
      </c>
      <c r="C39" s="2">
        <v>1602198</v>
      </c>
      <c r="D39" s="2" t="s">
        <v>23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207</v>
      </c>
      <c r="J39" s="3">
        <v>414</v>
      </c>
      <c r="K39" s="2">
        <v>621</v>
      </c>
      <c r="L39" s="2">
        <v>414</v>
      </c>
      <c r="M39" s="2">
        <v>207</v>
      </c>
      <c r="N39" s="2" t="s">
        <v>23</v>
      </c>
    </row>
    <row r="40" spans="1:14">
      <c r="A40" s="2" t="s">
        <v>21</v>
      </c>
      <c r="B40" s="2" t="s">
        <v>22</v>
      </c>
      <c r="C40" s="2">
        <v>1602198</v>
      </c>
      <c r="D40" s="2" t="s">
        <v>23</v>
      </c>
      <c r="E40" s="3" t="s">
        <v>24</v>
      </c>
      <c r="F40" s="3" t="s">
        <v>27</v>
      </c>
      <c r="G40" s="3" t="s">
        <v>28</v>
      </c>
      <c r="H40" s="3">
        <v>1</v>
      </c>
      <c r="I40" s="3">
        <v>172</v>
      </c>
      <c r="J40" s="3">
        <v>344</v>
      </c>
      <c r="K40" s="2">
        <v>516</v>
      </c>
      <c r="L40" s="2">
        <v>344</v>
      </c>
      <c r="M40" s="2">
        <v>172</v>
      </c>
      <c r="N40" s="2" t="s">
        <v>23</v>
      </c>
    </row>
    <row r="41" spans="1:14">
      <c r="A41" s="2" t="s">
        <v>21</v>
      </c>
      <c r="B41" s="2" t="s">
        <v>22</v>
      </c>
      <c r="C41" s="2">
        <v>1602199</v>
      </c>
      <c r="D41" s="2" t="s">
        <v>29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56</v>
      </c>
      <c r="J41" s="3">
        <v>112</v>
      </c>
      <c r="K41" s="2">
        <v>168</v>
      </c>
      <c r="L41" s="2">
        <v>112</v>
      </c>
      <c r="M41" s="2">
        <v>56</v>
      </c>
      <c r="N41" s="2" t="s">
        <v>29</v>
      </c>
    </row>
    <row r="42" spans="1:14">
      <c r="A42" s="2" t="s">
        <v>21</v>
      </c>
      <c r="B42" s="2" t="s">
        <v>22</v>
      </c>
      <c r="C42" s="2">
        <v>1602199</v>
      </c>
      <c r="D42" s="2" t="s">
        <v>29</v>
      </c>
      <c r="E42" s="3" t="s">
        <v>24</v>
      </c>
      <c r="F42" s="3" t="s">
        <v>27</v>
      </c>
      <c r="G42" s="3" t="s">
        <v>28</v>
      </c>
      <c r="H42" s="3">
        <v>1</v>
      </c>
      <c r="I42" s="3">
        <v>44</v>
      </c>
      <c r="J42" s="3">
        <v>88</v>
      </c>
      <c r="K42" s="2">
        <v>132</v>
      </c>
      <c r="L42" s="2">
        <v>88</v>
      </c>
      <c r="M42" s="2">
        <v>44</v>
      </c>
      <c r="N42" s="2" t="s">
        <v>29</v>
      </c>
    </row>
    <row r="43" spans="1:14">
      <c r="A43" s="2" t="s">
        <v>21</v>
      </c>
      <c r="B43" s="2" t="s">
        <v>22</v>
      </c>
      <c r="C43" s="2">
        <v>1602200</v>
      </c>
      <c r="D43" s="2" t="s">
        <v>30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97</v>
      </c>
      <c r="J43" s="3">
        <v>194</v>
      </c>
      <c r="K43" s="2">
        <v>291</v>
      </c>
      <c r="L43" s="2">
        <v>194</v>
      </c>
      <c r="M43" s="2">
        <v>97</v>
      </c>
      <c r="N43" s="2" t="s">
        <v>30</v>
      </c>
    </row>
    <row r="44" spans="1:14">
      <c r="A44" s="2" t="s">
        <v>21</v>
      </c>
      <c r="B44" s="2" t="s">
        <v>22</v>
      </c>
      <c r="C44" s="2">
        <v>1602200</v>
      </c>
      <c r="D44" s="2" t="s">
        <v>30</v>
      </c>
      <c r="E44" s="3" t="s">
        <v>24</v>
      </c>
      <c r="F44" s="3" t="s">
        <v>27</v>
      </c>
      <c r="G44" s="3" t="s">
        <v>28</v>
      </c>
      <c r="H44" s="3">
        <v>1</v>
      </c>
      <c r="I44" s="3">
        <v>81</v>
      </c>
      <c r="J44" s="3">
        <v>162</v>
      </c>
      <c r="K44" s="2">
        <v>243</v>
      </c>
      <c r="L44" s="2">
        <v>162</v>
      </c>
      <c r="M44" s="2">
        <v>81</v>
      </c>
      <c r="N44" s="2" t="s">
        <v>30</v>
      </c>
    </row>
    <row r="45" spans="1:14">
      <c r="A45" s="2" t="s">
        <v>21</v>
      </c>
      <c r="B45" s="2" t="s">
        <v>22</v>
      </c>
      <c r="C45" s="2">
        <v>1602201</v>
      </c>
      <c r="D45" s="2" t="s">
        <v>31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4</v>
      </c>
      <c r="J45" s="3">
        <v>8</v>
      </c>
      <c r="K45" s="2">
        <v>12</v>
      </c>
      <c r="L45" s="2">
        <v>8</v>
      </c>
      <c r="M45" s="2">
        <v>4</v>
      </c>
      <c r="N45" s="2" t="s">
        <v>31</v>
      </c>
    </row>
    <row r="46" spans="1:14">
      <c r="A46" s="2" t="s">
        <v>21</v>
      </c>
      <c r="B46" s="2" t="s">
        <v>22</v>
      </c>
      <c r="C46" s="2">
        <v>1602201</v>
      </c>
      <c r="D46" s="2" t="s">
        <v>31</v>
      </c>
      <c r="E46" s="3" t="s">
        <v>24</v>
      </c>
      <c r="F46" s="3" t="s">
        <v>27</v>
      </c>
      <c r="G46" s="3" t="s">
        <v>28</v>
      </c>
      <c r="H46" s="3">
        <v>1</v>
      </c>
      <c r="I46" s="3">
        <v>3</v>
      </c>
      <c r="J46" s="3">
        <v>6</v>
      </c>
      <c r="K46" s="2">
        <v>9</v>
      </c>
      <c r="L46" s="2">
        <v>6</v>
      </c>
      <c r="M46" s="2">
        <v>3</v>
      </c>
      <c r="N46" s="2" t="s">
        <v>31</v>
      </c>
    </row>
    <row r="47" spans="1:14">
      <c r="A47" s="2" t="s">
        <v>21</v>
      </c>
      <c r="B47" s="2" t="s">
        <v>22</v>
      </c>
      <c r="C47" s="2">
        <v>1602202</v>
      </c>
      <c r="D47" s="2" t="s">
        <v>32</v>
      </c>
      <c r="E47" s="3" t="s">
        <v>24</v>
      </c>
      <c r="F47" s="3" t="s">
        <v>25</v>
      </c>
      <c r="G47" s="3" t="s">
        <v>26</v>
      </c>
      <c r="H47" s="3">
        <v>1</v>
      </c>
      <c r="I47" s="3">
        <v>5</v>
      </c>
      <c r="J47" s="3">
        <v>10</v>
      </c>
      <c r="K47" s="2">
        <v>15</v>
      </c>
      <c r="L47" s="2">
        <v>10</v>
      </c>
      <c r="M47" s="2">
        <v>5</v>
      </c>
      <c r="N47" s="2" t="s">
        <v>32</v>
      </c>
    </row>
    <row r="48" spans="1:14">
      <c r="A48" s="2" t="s">
        <v>21</v>
      </c>
      <c r="B48" s="2" t="s">
        <v>22</v>
      </c>
      <c r="C48" s="2">
        <v>1602202</v>
      </c>
      <c r="D48" s="2" t="s">
        <v>32</v>
      </c>
      <c r="E48" s="3" t="s">
        <v>24</v>
      </c>
      <c r="F48" s="3" t="s">
        <v>27</v>
      </c>
      <c r="G48" s="3" t="s">
        <v>28</v>
      </c>
      <c r="H48" s="3">
        <v>1</v>
      </c>
      <c r="I48" s="3">
        <v>5</v>
      </c>
      <c r="J48" s="3">
        <v>10</v>
      </c>
      <c r="K48" s="2">
        <v>15</v>
      </c>
      <c r="L48" s="2">
        <v>10</v>
      </c>
      <c r="M48" s="2">
        <v>5</v>
      </c>
      <c r="N48" s="2" t="s">
        <v>32</v>
      </c>
    </row>
    <row r="49" spans="1:14">
      <c r="A49" s="2" t="s">
        <v>21</v>
      </c>
      <c r="B49" s="2" t="s">
        <v>22</v>
      </c>
      <c r="C49" s="2">
        <v>1602203</v>
      </c>
      <c r="D49" s="2" t="s">
        <v>33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60</v>
      </c>
      <c r="J49" s="3">
        <v>120</v>
      </c>
      <c r="K49" s="2">
        <v>180</v>
      </c>
      <c r="L49" s="2">
        <v>120</v>
      </c>
      <c r="M49" s="2">
        <v>60</v>
      </c>
      <c r="N49" s="2" t="s">
        <v>33</v>
      </c>
    </row>
    <row r="50" spans="1:14">
      <c r="A50" s="2" t="s">
        <v>21</v>
      </c>
      <c r="B50" s="2" t="s">
        <v>22</v>
      </c>
      <c r="C50" s="2">
        <v>1602203</v>
      </c>
      <c r="D50" s="2" t="s">
        <v>33</v>
      </c>
      <c r="E50" s="3" t="s">
        <v>24</v>
      </c>
      <c r="F50" s="3" t="s">
        <v>27</v>
      </c>
      <c r="G50" s="3" t="s">
        <v>28</v>
      </c>
      <c r="H50" s="3">
        <v>1</v>
      </c>
      <c r="I50" s="3">
        <v>53</v>
      </c>
      <c r="J50" s="3">
        <v>106</v>
      </c>
      <c r="K50" s="2">
        <v>159</v>
      </c>
      <c r="L50" s="2">
        <v>106</v>
      </c>
      <c r="M50" s="2">
        <v>53</v>
      </c>
      <c r="N50" s="2" t="s">
        <v>33</v>
      </c>
    </row>
    <row r="51" spans="1:14">
      <c r="A51" s="2" t="s">
        <v>21</v>
      </c>
      <c r="B51" s="2" t="s">
        <v>22</v>
      </c>
      <c r="C51" s="2">
        <v>1602204</v>
      </c>
      <c r="D51" s="2" t="s">
        <v>34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9</v>
      </c>
      <c r="J51" s="3">
        <v>18</v>
      </c>
      <c r="K51" s="2">
        <v>27</v>
      </c>
      <c r="L51" s="2">
        <v>18</v>
      </c>
      <c r="M51" s="2">
        <v>9</v>
      </c>
      <c r="N51" s="2" t="s">
        <v>34</v>
      </c>
    </row>
    <row r="52" spans="1:14">
      <c r="A52" s="2" t="s">
        <v>21</v>
      </c>
      <c r="B52" s="2" t="s">
        <v>22</v>
      </c>
      <c r="C52" s="2">
        <v>1602204</v>
      </c>
      <c r="D52" s="2" t="s">
        <v>34</v>
      </c>
      <c r="E52" s="3" t="s">
        <v>24</v>
      </c>
      <c r="F52" s="3" t="s">
        <v>27</v>
      </c>
      <c r="G52" s="3" t="s">
        <v>28</v>
      </c>
      <c r="H52" s="3">
        <v>1</v>
      </c>
      <c r="I52" s="3">
        <v>8</v>
      </c>
      <c r="J52" s="3">
        <v>16</v>
      </c>
      <c r="K52" s="2">
        <v>24</v>
      </c>
      <c r="L52" s="2">
        <v>16</v>
      </c>
      <c r="M52" s="2">
        <v>8</v>
      </c>
      <c r="N52" s="2" t="s">
        <v>34</v>
      </c>
    </row>
    <row r="53" spans="1:14">
      <c r="A53" s="2" t="s">
        <v>21</v>
      </c>
      <c r="B53" s="2" t="s">
        <v>22</v>
      </c>
      <c r="C53" s="2">
        <v>1602205</v>
      </c>
      <c r="D53" s="2" t="s">
        <v>35</v>
      </c>
      <c r="E53" s="3" t="s">
        <v>24</v>
      </c>
      <c r="F53" s="3" t="s">
        <v>25</v>
      </c>
      <c r="G53" s="3" t="s">
        <v>26</v>
      </c>
      <c r="H53" s="3">
        <v>1</v>
      </c>
      <c r="I53" s="3">
        <v>9</v>
      </c>
      <c r="J53" s="3">
        <v>18</v>
      </c>
      <c r="K53" s="2">
        <v>27</v>
      </c>
      <c r="L53" s="2">
        <v>18</v>
      </c>
      <c r="M53" s="2">
        <v>9</v>
      </c>
      <c r="N53" s="2" t="s">
        <v>35</v>
      </c>
    </row>
    <row r="54" spans="1:14">
      <c r="A54" s="2" t="s">
        <v>21</v>
      </c>
      <c r="B54" s="2" t="s">
        <v>22</v>
      </c>
      <c r="C54" s="2">
        <v>1602205</v>
      </c>
      <c r="D54" s="2" t="s">
        <v>35</v>
      </c>
      <c r="E54" s="3" t="s">
        <v>24</v>
      </c>
      <c r="F54" s="3" t="s">
        <v>27</v>
      </c>
      <c r="G54" s="3" t="s">
        <v>28</v>
      </c>
      <c r="H54" s="3">
        <v>1</v>
      </c>
      <c r="I54" s="3">
        <v>8</v>
      </c>
      <c r="J54" s="3">
        <v>16</v>
      </c>
      <c r="K54" s="2">
        <v>24</v>
      </c>
      <c r="L54" s="2">
        <v>16</v>
      </c>
      <c r="M54" s="2">
        <v>8</v>
      </c>
      <c r="N54" s="2" t="s">
        <v>35</v>
      </c>
    </row>
    <row r="55" spans="1:14">
      <c r="A55" s="2" t="s">
        <v>21</v>
      </c>
      <c r="B55" s="2" t="s">
        <v>22</v>
      </c>
      <c r="C55" s="2">
        <v>1602206</v>
      </c>
      <c r="D55" s="2" t="s">
        <v>36</v>
      </c>
      <c r="E55" s="3" t="s">
        <v>24</v>
      </c>
      <c r="F55" s="3" t="s">
        <v>25</v>
      </c>
      <c r="G55" s="3" t="s">
        <v>26</v>
      </c>
      <c r="H55" s="3">
        <v>1</v>
      </c>
      <c r="I55" s="3">
        <v>9</v>
      </c>
      <c r="J55" s="3">
        <v>18</v>
      </c>
      <c r="K55" s="2">
        <v>27</v>
      </c>
      <c r="L55" s="2">
        <v>18</v>
      </c>
      <c r="M55" s="2">
        <v>9</v>
      </c>
      <c r="N55" s="2" t="s">
        <v>36</v>
      </c>
    </row>
    <row r="56" spans="1:14">
      <c r="A56" s="2" t="s">
        <v>21</v>
      </c>
      <c r="B56" s="2" t="s">
        <v>22</v>
      </c>
      <c r="C56" s="2">
        <v>1602206</v>
      </c>
      <c r="D56" s="2" t="s">
        <v>36</v>
      </c>
      <c r="E56" s="3" t="s">
        <v>24</v>
      </c>
      <c r="F56" s="3" t="s">
        <v>27</v>
      </c>
      <c r="G56" s="3" t="s">
        <v>28</v>
      </c>
      <c r="H56" s="3">
        <v>1</v>
      </c>
      <c r="I56" s="3">
        <v>8</v>
      </c>
      <c r="J56" s="3">
        <v>16</v>
      </c>
      <c r="K56" s="2">
        <v>24</v>
      </c>
      <c r="L56" s="2">
        <v>16</v>
      </c>
      <c r="M56" s="2">
        <v>8</v>
      </c>
      <c r="N56" s="2" t="s">
        <v>36</v>
      </c>
    </row>
    <row r="57" spans="1:14">
      <c r="A57" s="2" t="s">
        <v>21</v>
      </c>
      <c r="B57" s="2" t="s">
        <v>22</v>
      </c>
      <c r="C57" s="2">
        <v>1602207</v>
      </c>
      <c r="D57" s="2" t="s">
        <v>37</v>
      </c>
      <c r="E57" s="3" t="s">
        <v>38</v>
      </c>
      <c r="F57" s="3" t="s">
        <v>25</v>
      </c>
      <c r="G57" s="3" t="s">
        <v>39</v>
      </c>
      <c r="H57" s="3">
        <v>1</v>
      </c>
      <c r="I57" s="3" t="s">
        <v>40</v>
      </c>
      <c r="J57" s="3" t="s">
        <v>40</v>
      </c>
      <c r="K57" s="2">
        <v>250</v>
      </c>
      <c r="L57" s="2" t="s">
        <v>40</v>
      </c>
      <c r="M57" s="2" t="s">
        <v>40</v>
      </c>
      <c r="N57" s="2" t="s">
        <v>41</v>
      </c>
    </row>
    <row r="58" spans="1:14">
      <c r="A58" s="2" t="s">
        <v>21</v>
      </c>
      <c r="B58" s="2" t="s">
        <v>22</v>
      </c>
      <c r="C58" s="2">
        <v>1602207</v>
      </c>
      <c r="D58" s="2" t="s">
        <v>37</v>
      </c>
      <c r="E58" s="3" t="s">
        <v>38</v>
      </c>
      <c r="F58" s="3" t="s">
        <v>25</v>
      </c>
      <c r="G58" s="3" t="s">
        <v>42</v>
      </c>
      <c r="H58" s="3">
        <v>1</v>
      </c>
      <c r="I58" s="3" t="s">
        <v>40</v>
      </c>
      <c r="J58" s="3">
        <v>166</v>
      </c>
      <c r="K58" s="2" t="s">
        <v>40</v>
      </c>
      <c r="L58" s="2" t="s">
        <v>40</v>
      </c>
      <c r="M58" s="2" t="s">
        <v>40</v>
      </c>
      <c r="N58" s="2" t="s">
        <v>41</v>
      </c>
    </row>
    <row r="59" spans="1:14">
      <c r="A59" s="2" t="s">
        <v>21</v>
      </c>
      <c r="B59" s="2" t="s">
        <v>22</v>
      </c>
      <c r="C59" s="2">
        <v>1602207</v>
      </c>
      <c r="D59" s="2" t="s">
        <v>37</v>
      </c>
      <c r="E59" s="3" t="s">
        <v>38</v>
      </c>
      <c r="F59" s="3" t="s">
        <v>25</v>
      </c>
      <c r="G59" s="3" t="s">
        <v>43</v>
      </c>
      <c r="H59" s="3">
        <v>1</v>
      </c>
      <c r="I59" s="3">
        <v>84</v>
      </c>
      <c r="J59" s="3" t="s">
        <v>40</v>
      </c>
      <c r="K59" s="2" t="s">
        <v>40</v>
      </c>
      <c r="L59" s="2" t="s">
        <v>40</v>
      </c>
      <c r="M59" s="2" t="s">
        <v>40</v>
      </c>
      <c r="N59" s="2" t="s">
        <v>41</v>
      </c>
    </row>
    <row r="60" spans="1:14">
      <c r="A60" s="2" t="s">
        <v>21</v>
      </c>
      <c r="B60" s="2" t="s">
        <v>22</v>
      </c>
      <c r="C60" s="2">
        <v>1602207</v>
      </c>
      <c r="D60" s="2" t="s">
        <v>37</v>
      </c>
      <c r="E60" s="3" t="s">
        <v>38</v>
      </c>
      <c r="F60" s="3" t="s">
        <v>25</v>
      </c>
      <c r="G60" s="3" t="s">
        <v>44</v>
      </c>
      <c r="H60" s="3">
        <v>1</v>
      </c>
      <c r="I60" s="3" t="s">
        <v>40</v>
      </c>
      <c r="J60" s="3" t="s">
        <v>40</v>
      </c>
      <c r="K60" s="2" t="s">
        <v>40</v>
      </c>
      <c r="L60" s="2">
        <v>166</v>
      </c>
      <c r="M60" s="2" t="s">
        <v>40</v>
      </c>
      <c r="N60" s="2" t="s">
        <v>41</v>
      </c>
    </row>
    <row r="61" spans="1:14">
      <c r="A61" s="2" t="s">
        <v>21</v>
      </c>
      <c r="B61" s="2" t="s">
        <v>22</v>
      </c>
      <c r="C61" s="2">
        <v>1602207</v>
      </c>
      <c r="D61" s="2" t="s">
        <v>37</v>
      </c>
      <c r="E61" s="3" t="s">
        <v>38</v>
      </c>
      <c r="F61" s="3" t="s">
        <v>25</v>
      </c>
      <c r="G61" s="3" t="s">
        <v>45</v>
      </c>
      <c r="H61" s="3">
        <v>1</v>
      </c>
      <c r="I61" s="3" t="s">
        <v>40</v>
      </c>
      <c r="J61" s="3" t="s">
        <v>40</v>
      </c>
      <c r="K61" s="2" t="s">
        <v>40</v>
      </c>
      <c r="L61" s="2" t="s">
        <v>40</v>
      </c>
      <c r="M61" s="2">
        <v>84</v>
      </c>
      <c r="N61" s="2" t="s">
        <v>41</v>
      </c>
    </row>
    <row r="62" spans="1:14">
      <c r="A62" s="2" t="s">
        <v>21</v>
      </c>
      <c r="B62" s="2" t="s">
        <v>22</v>
      </c>
      <c r="C62" s="2">
        <v>1602207</v>
      </c>
      <c r="D62" s="2" t="s">
        <v>37</v>
      </c>
      <c r="E62" s="3" t="s">
        <v>38</v>
      </c>
      <c r="F62" s="3" t="s">
        <v>27</v>
      </c>
      <c r="G62" s="3" t="s">
        <v>46</v>
      </c>
      <c r="H62" s="3">
        <v>1</v>
      </c>
      <c r="I62" s="3" t="s">
        <v>40</v>
      </c>
      <c r="J62" s="3" t="s">
        <v>40</v>
      </c>
      <c r="K62" s="2">
        <v>166</v>
      </c>
      <c r="L62" s="2" t="s">
        <v>40</v>
      </c>
      <c r="M62" s="2" t="s">
        <v>40</v>
      </c>
      <c r="N62" s="2" t="s">
        <v>41</v>
      </c>
    </row>
    <row r="63" spans="1:14">
      <c r="A63" s="2" t="s">
        <v>21</v>
      </c>
      <c r="B63" s="2" t="s">
        <v>22</v>
      </c>
      <c r="C63" s="2">
        <v>1602207</v>
      </c>
      <c r="D63" s="2" t="s">
        <v>37</v>
      </c>
      <c r="E63" s="3" t="s">
        <v>38</v>
      </c>
      <c r="F63" s="3" t="s">
        <v>27</v>
      </c>
      <c r="G63" s="3" t="s">
        <v>47</v>
      </c>
      <c r="H63" s="3">
        <v>1</v>
      </c>
      <c r="I63" s="3" t="s">
        <v>40</v>
      </c>
      <c r="J63" s="3">
        <v>112</v>
      </c>
      <c r="K63" s="2" t="s">
        <v>40</v>
      </c>
      <c r="L63" s="2" t="s">
        <v>40</v>
      </c>
      <c r="M63" s="2" t="s">
        <v>40</v>
      </c>
      <c r="N63" s="2" t="s">
        <v>41</v>
      </c>
    </row>
    <row r="64" spans="1:14">
      <c r="A64" s="2" t="s">
        <v>21</v>
      </c>
      <c r="B64" s="2" t="s">
        <v>22</v>
      </c>
      <c r="C64" s="2">
        <v>1602207</v>
      </c>
      <c r="D64" s="2" t="s">
        <v>37</v>
      </c>
      <c r="E64" s="3" t="s">
        <v>38</v>
      </c>
      <c r="F64" s="3" t="s">
        <v>27</v>
      </c>
      <c r="G64" s="3" t="s">
        <v>48</v>
      </c>
      <c r="H64" s="3">
        <v>1</v>
      </c>
      <c r="I64" s="3">
        <v>56</v>
      </c>
      <c r="J64" s="3" t="s">
        <v>40</v>
      </c>
      <c r="K64" s="2" t="s">
        <v>40</v>
      </c>
      <c r="L64" s="2" t="s">
        <v>40</v>
      </c>
      <c r="M64" s="2" t="s">
        <v>40</v>
      </c>
      <c r="N64" s="2" t="s">
        <v>41</v>
      </c>
    </row>
    <row r="65" spans="1:14">
      <c r="A65" s="2" t="s">
        <v>21</v>
      </c>
      <c r="B65" s="2" t="s">
        <v>22</v>
      </c>
      <c r="C65" s="2">
        <v>1602207</v>
      </c>
      <c r="D65" s="2" t="s">
        <v>37</v>
      </c>
      <c r="E65" s="3" t="s">
        <v>38</v>
      </c>
      <c r="F65" s="3" t="s">
        <v>27</v>
      </c>
      <c r="G65" s="3" t="s">
        <v>49</v>
      </c>
      <c r="H65" s="3">
        <v>1</v>
      </c>
      <c r="I65" s="3" t="s">
        <v>40</v>
      </c>
      <c r="J65" s="3" t="s">
        <v>40</v>
      </c>
      <c r="K65" s="2" t="s">
        <v>40</v>
      </c>
      <c r="L65" s="2">
        <v>112</v>
      </c>
      <c r="M65" s="2" t="s">
        <v>40</v>
      </c>
      <c r="N65" s="2" t="s">
        <v>41</v>
      </c>
    </row>
    <row r="66" spans="1:14">
      <c r="A66" s="2" t="s">
        <v>21</v>
      </c>
      <c r="B66" s="2" t="s">
        <v>22</v>
      </c>
      <c r="C66" s="2">
        <v>1602207</v>
      </c>
      <c r="D66" s="2" t="s">
        <v>37</v>
      </c>
      <c r="E66" s="3" t="s">
        <v>38</v>
      </c>
      <c r="F66" s="3" t="s">
        <v>27</v>
      </c>
      <c r="G66" s="3" t="s">
        <v>50</v>
      </c>
      <c r="H66" s="3">
        <v>1</v>
      </c>
      <c r="I66" s="3" t="s">
        <v>40</v>
      </c>
      <c r="J66" s="3" t="s">
        <v>40</v>
      </c>
      <c r="K66" s="2" t="s">
        <v>40</v>
      </c>
      <c r="L66" s="2" t="s">
        <v>40</v>
      </c>
      <c r="M66" s="2">
        <v>56</v>
      </c>
      <c r="N66" s="2" t="s">
        <v>41</v>
      </c>
    </row>
  </sheetData>
  <mergeCells count="2">
    <mergeCell ref="A1:R1"/>
    <mergeCell ref="A35:N3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嗯，还是我</cp:lastModifiedBy>
  <dcterms:created xsi:type="dcterms:W3CDTF">2025-02-20T03:33:00Z</dcterms:created>
  <dcterms:modified xsi:type="dcterms:W3CDTF">2025-03-04T10:09:06Z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858D2B86477942C4974DF8ABD0F39100_12</vt:lpwstr>
  </property>
  <property fmtid="{D5CDD505-2E9C-101B-9397-08002B2CF9AE}" pid="3" name="KSOProductBuildVer">
    <vt:lpwstr>2052-12.1.0.20305</vt:lpwstr>
  </property>
</Properties>
</file>