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000" firstSheet="1" activeTab="4"/>
  </bookViews>
  <sheets>
    <sheet name="Özet Tablo-Türkçe Format" sheetId="1" r:id="rId1"/>
    <sheet name="价格牌数量3.7" sheetId="4" r:id="rId2"/>
    <sheet name="条码标数量3.7" sheetId="6" r:id="rId3"/>
    <sheet name="主标数量3.7" sheetId="7" r:id="rId4"/>
    <sheet name="Summary Table-English Format" sheetId="2" r:id="rId5"/>
  </sheets>
  <definedNames>
    <definedName name="_xlnm._FilterDatabase" localSheetId="4" hidden="1">'Summary Table-English Format'!$A$36:$O$67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<sst xmlns="http://schemas.openxmlformats.org/spreadsheetml/2006/main" count="1114" uniqueCount="96">
  <si>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</si>
  <si>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</si>
  <si>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</si>
  <si>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</si>
  <si>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</si>
  <si>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</si>
  <si>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</si>
  <si>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</si>
  <si>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</si>
  <si>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</si>
  <si>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</si>
  <si>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</si>
  <si>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</si>
  <si>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</si>
  <si>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</si>
  <si>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</si>
  <si>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</si>
  <si>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</si>
  <si>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</si>
  <si>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</si>
  <si>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F2606AX</t>
  </si>
  <si>
    <t>25 WN</t>
  </si>
  <si>
    <t>İSTANBUL DEPO</t>
  </si>
  <si>
    <t>28.07.2025</t>
  </si>
  <si>
    <t>ER128 - ECRU</t>
  </si>
  <si>
    <t>F2606AXDFAL</t>
  </si>
  <si>
    <t>-</t>
  </si>
  <si>
    <t>TURKEY</t>
  </si>
  <si>
    <t>F2606AXDFAM</t>
  </si>
  <si>
    <t>F2606AXDFAS</t>
  </si>
  <si>
    <t>F2606AXDFAXL</t>
  </si>
  <si>
    <t>F2606AXDFAXS</t>
  </si>
  <si>
    <t>DEFACTO PERAKENDE TİC.A.Ş. DEPO Organize San. Bölgesi 6.Depo Kazım Karabekir Mah. Cumhuriyet Cad. Tekirdağ/Çerkezköy Tel:0090 282 758 11 34-35</t>
  </si>
  <si>
    <t>F2606AXDFA</t>
  </si>
  <si>
    <t>EGYPT</t>
  </si>
  <si>
    <t>03.07.2025</t>
  </si>
  <si>
    <t>GEORGIA</t>
  </si>
  <si>
    <t>NORTH IRAQ</t>
  </si>
  <si>
    <t>MOROCCO</t>
  </si>
  <si>
    <t>BOSNIA</t>
  </si>
  <si>
    <t>MACEDONIA</t>
  </si>
  <si>
    <t>UZBEKISTAN</t>
  </si>
  <si>
    <t>UKRAINE</t>
  </si>
  <si>
    <t>SERBIA</t>
  </si>
  <si>
    <t>MONTENEGRO</t>
  </si>
  <si>
    <t>ALBANIA</t>
  </si>
  <si>
    <t>MOLDOVA</t>
  </si>
  <si>
    <t>SOUTH IRAQ</t>
  </si>
  <si>
    <t>AZERBAIJAN</t>
  </si>
  <si>
    <t>KOSOVO</t>
  </si>
  <si>
    <t>LEBANON</t>
  </si>
  <si>
    <t>KAZAKHSTAN</t>
  </si>
  <si>
    <t>F2606AXKZKA</t>
  </si>
  <si>
    <t>TOPTAN-5</t>
  </si>
  <si>
    <t>F2606AXTOP5A</t>
  </si>
  <si>
    <t>TOPTAN-7</t>
  </si>
  <si>
    <t>F2606AXTOP7A</t>
  </si>
  <si>
    <t>F2606AXECOMAL</t>
  </si>
  <si>
    <t>ECOM</t>
  </si>
  <si>
    <t>F2606AXECOMAM</t>
  </si>
  <si>
    <t>F2606AXECOMAS</t>
  </si>
  <si>
    <t>F2606AXECOMAXL</t>
  </si>
  <si>
    <t>F2606AXECOMAXS</t>
  </si>
  <si>
    <t>Beden Bazlı Toplam Sipariş</t>
  </si>
  <si>
    <t>Style Code</t>
  </si>
  <si>
    <t>ColorCode-Name</t>
  </si>
  <si>
    <t>背面</t>
  </si>
  <si>
    <t>求和项:XS</t>
  </si>
  <si>
    <t>求和项:S</t>
  </si>
  <si>
    <t>求和项:M</t>
  </si>
  <si>
    <t>求和项:L</t>
  </si>
  <si>
    <t>求和项:XL</t>
  </si>
  <si>
    <t>涉及PO</t>
  </si>
  <si>
    <t>无价格</t>
  </si>
  <si>
    <t>1596863/1596890</t>
  </si>
  <si>
    <t>有价格</t>
  </si>
  <si>
    <t>1596864/1596865/1596866/1596867/1596868/1596869/1596870/1596871/1596872/1596873/1596874/1596875/1596876/1596877/1596878/1596881/1596883</t>
  </si>
  <si>
    <t>总计</t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</si>
  <si>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</si>
  <si>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</si>
  <si>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</si>
  <si>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</si>
  <si>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</si>
  <si>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</si>
  <si>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</si>
  <si>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</si>
  <si>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贴纸数量</t>
  </si>
  <si>
    <t>Total Open Quantity</t>
  </si>
  <si>
    <t>Delivered Blister Quantity</t>
  </si>
  <si>
    <t>Delivered Open Quantity</t>
  </si>
  <si>
    <t>加损耗后总计</t>
  </si>
  <si>
    <t>Total Order By Sizes</t>
  </si>
  <si>
    <t>待定</t>
  </si>
  <si>
    <t>TOPTAN05</t>
  </si>
  <si>
    <t>TOPTAN07</t>
  </si>
  <si>
    <t>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</si>
</sst>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name val="Calibri"/>
      <charset val="134"/>
    </font>
    <font>
      <b/>
      <sz val="11"/>
      <name val="Calibri"/>
      <charset val="134"/>
    </font>
    <font>
      <sz val="11"/>
      <color rgb="FFFF0000"/>
      <name val="Calibri"/>
      <charset val="134"/>
    </font>
    <font>
      <b/>
      <sz val="11"/>
      <name val="宋体"/>
      <charset val="134"/>
    </font>
    <font>
      <b/>
      <sz val="11"/>
      <color rgb="FFFF0000"/>
      <name val="Calibri"/>
      <charset val="134"/>
    </font>
    <font>
      <b/>
      <sz val="11"/>
      <color rgb="FFFF0000"/>
      <name val="宋体"/>
      <charset val="134"/>
    </font>
    <font>
      <b/>
      <sz val="16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/>
    <xf numFmtId="0" fontId="0" fillId="0" borderId="0" xfId="0" applyNumberFormat="1" applyFont="1" applyFill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 wrapText="1"/>
    </xf>
    <xf numFmtId="0" fontId="0" fillId="2" borderId="0" xfId="0" applyNumberFormat="1" applyFont="1" applyFill="1" applyAlignment="1">
      <alignment horizontal="center" vertical="center" wrapText="1"/>
    </xf>
    <xf numFmtId="0" fontId="0" fillId="3" borderId="0" xfId="0" applyNumberFormat="1" applyFont="1" applyFill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0" fillId="3" borderId="1" xfId="0" applyNumberFormat="1" applyFont="1" applyFill="1" applyBorder="1" applyAlignment="1">
      <alignment horizontal="center" vertical="center" wrapText="1"/>
    </xf>
    <xf numFmtId="1" fontId="0" fillId="3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1" fontId="0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vertical="center"/>
    </xf>
    <xf numFmtId="0" fontId="6" fillId="2" borderId="1" xfId="0" applyNumberFormat="1" applyFont="1" applyFill="1" applyBorder="1" applyAlignment="1">
      <alignment vertical="center"/>
    </xf>
    <xf numFmtId="0" fontId="3" fillId="0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0" fontId="7" fillId="3" borderId="0" xfId="0" applyNumberFormat="1" applyFont="1" applyFill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7" fillId="2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vertical="center"/>
    </xf>
    <xf numFmtId="0" fontId="0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6"/>
  <sheetViews>
    <sheetView workbookViewId="0">
      <selection activeCell="P71" sqref="P7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54.4272727272727" customWidth="1"/>
    <col min="5" max="5" width="16.9454545454545" customWidth="1"/>
    <col min="6" max="6" width="14.7" customWidth="1"/>
    <col min="7" max="7" width="17.9909090909091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636363636364" customWidth="1"/>
    <col min="18" max="18" width="24.7818181818182" customWidth="1"/>
    <col min="19" max="19" width="30.5363636363636" customWidth="1"/>
    <col min="20" max="40" width="9.13636363636364" customWidth="1"/>
  </cols>
  <sheetData>
    <row r="1" spans="1:40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</row>
    <row r="2" spans="1:40">
      <c r="A2" s="39" t="s">
        <v>1</v>
      </c>
      <c r="B2" s="39" t="s">
        <v>2</v>
      </c>
      <c r="C2" s="39" t="s">
        <v>3</v>
      </c>
      <c r="D2" s="39" t="s">
        <v>4</v>
      </c>
      <c r="E2" s="39" t="s">
        <v>5</v>
      </c>
      <c r="F2" s="39" t="s">
        <v>6</v>
      </c>
      <c r="G2" s="39" t="s">
        <v>7</v>
      </c>
      <c r="H2" s="39" t="s">
        <v>8</v>
      </c>
      <c r="I2" s="39" t="s">
        <v>9</v>
      </c>
      <c r="J2" s="39" t="s">
        <v>10</v>
      </c>
      <c r="K2" s="39" t="s">
        <v>11</v>
      </c>
      <c r="L2" s="39" t="s">
        <v>12</v>
      </c>
      <c r="M2" s="39" t="s">
        <v>13</v>
      </c>
      <c r="N2" s="39" t="s">
        <v>14</v>
      </c>
      <c r="O2" s="39" t="s">
        <v>15</v>
      </c>
      <c r="P2" s="39" t="s">
        <v>16</v>
      </c>
      <c r="Q2" s="39" t="s">
        <v>17</v>
      </c>
      <c r="R2" s="39" t="s">
        <v>18</v>
      </c>
      <c r="S2" s="39" t="s">
        <v>19</v>
      </c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</row>
    <row r="3" spans="1:19">
      <c r="A3" s="40" t="s">
        <v>20</v>
      </c>
      <c r="B3" s="40" t="s">
        <v>21</v>
      </c>
      <c r="C3" s="40">
        <v>1596863</v>
      </c>
      <c r="D3" s="40" t="s">
        <v>22</v>
      </c>
      <c r="E3" s="41" t="s">
        <v>23</v>
      </c>
      <c r="F3" s="41" t="s">
        <v>24</v>
      </c>
      <c r="G3" s="41" t="s">
        <v>25</v>
      </c>
      <c r="H3" s="41">
        <v>1</v>
      </c>
      <c r="I3" s="41" t="s">
        <v>26</v>
      </c>
      <c r="J3" s="41" t="s">
        <v>26</v>
      </c>
      <c r="K3" s="40" t="s">
        <v>26</v>
      </c>
      <c r="L3" s="40">
        <v>2</v>
      </c>
      <c r="M3" s="40" t="s">
        <v>26</v>
      </c>
      <c r="N3" s="40">
        <v>2</v>
      </c>
      <c r="O3" s="40" t="s">
        <v>27</v>
      </c>
      <c r="P3" s="40">
        <v>133</v>
      </c>
      <c r="Q3" s="40">
        <v>266</v>
      </c>
      <c r="R3" s="40">
        <v>0</v>
      </c>
      <c r="S3" s="40">
        <v>0</v>
      </c>
    </row>
    <row r="4" spans="1:19">
      <c r="A4" s="40" t="s">
        <v>20</v>
      </c>
      <c r="B4" s="40" t="s">
        <v>21</v>
      </c>
      <c r="C4" s="40">
        <v>1596863</v>
      </c>
      <c r="D4" s="40" t="s">
        <v>22</v>
      </c>
      <c r="E4" s="41" t="s">
        <v>23</v>
      </c>
      <c r="F4" s="41" t="s">
        <v>24</v>
      </c>
      <c r="G4" s="41" t="s">
        <v>28</v>
      </c>
      <c r="H4" s="41">
        <v>1</v>
      </c>
      <c r="I4" s="41" t="s">
        <v>26</v>
      </c>
      <c r="J4" s="41" t="s">
        <v>26</v>
      </c>
      <c r="K4" s="40">
        <v>2</v>
      </c>
      <c r="L4" s="40" t="s">
        <v>26</v>
      </c>
      <c r="M4" s="40" t="s">
        <v>26</v>
      </c>
      <c r="N4" s="40">
        <v>2</v>
      </c>
      <c r="O4" s="40" t="s">
        <v>27</v>
      </c>
      <c r="P4" s="40">
        <v>133</v>
      </c>
      <c r="Q4" s="40">
        <v>266</v>
      </c>
      <c r="R4" s="40">
        <v>0</v>
      </c>
      <c r="S4" s="40">
        <v>0</v>
      </c>
    </row>
    <row r="5" spans="1:19">
      <c r="A5" s="40" t="s">
        <v>20</v>
      </c>
      <c r="B5" s="40" t="s">
        <v>21</v>
      </c>
      <c r="C5" s="40">
        <v>1596863</v>
      </c>
      <c r="D5" s="40" t="s">
        <v>22</v>
      </c>
      <c r="E5" s="41" t="s">
        <v>23</v>
      </c>
      <c r="F5" s="41" t="s">
        <v>24</v>
      </c>
      <c r="G5" s="41" t="s">
        <v>29</v>
      </c>
      <c r="H5" s="41">
        <v>1</v>
      </c>
      <c r="I5" s="41" t="s">
        <v>26</v>
      </c>
      <c r="J5" s="41">
        <v>2</v>
      </c>
      <c r="K5" s="40" t="s">
        <v>26</v>
      </c>
      <c r="L5" s="40" t="s">
        <v>26</v>
      </c>
      <c r="M5" s="40" t="s">
        <v>26</v>
      </c>
      <c r="N5" s="40">
        <v>2</v>
      </c>
      <c r="O5" s="40" t="s">
        <v>27</v>
      </c>
      <c r="P5" s="40">
        <v>200</v>
      </c>
      <c r="Q5" s="40">
        <v>400</v>
      </c>
      <c r="R5" s="40">
        <v>0</v>
      </c>
      <c r="S5" s="40">
        <v>0</v>
      </c>
    </row>
    <row r="6" spans="1:19">
      <c r="A6" s="40" t="s">
        <v>20</v>
      </c>
      <c r="B6" s="40" t="s">
        <v>21</v>
      </c>
      <c r="C6" s="40">
        <v>1596863</v>
      </c>
      <c r="D6" s="40" t="s">
        <v>22</v>
      </c>
      <c r="E6" s="41" t="s">
        <v>23</v>
      </c>
      <c r="F6" s="41" t="s">
        <v>24</v>
      </c>
      <c r="G6" s="41" t="s">
        <v>30</v>
      </c>
      <c r="H6" s="41">
        <v>1</v>
      </c>
      <c r="I6" s="41" t="s">
        <v>26</v>
      </c>
      <c r="J6" s="41" t="s">
        <v>26</v>
      </c>
      <c r="K6" s="40" t="s">
        <v>26</v>
      </c>
      <c r="L6" s="40" t="s">
        <v>26</v>
      </c>
      <c r="M6" s="40">
        <v>2</v>
      </c>
      <c r="N6" s="40">
        <v>2</v>
      </c>
      <c r="O6" s="40" t="s">
        <v>27</v>
      </c>
      <c r="P6" s="40">
        <v>67</v>
      </c>
      <c r="Q6" s="40">
        <v>134</v>
      </c>
      <c r="R6" s="40">
        <v>0</v>
      </c>
      <c r="S6" s="40">
        <v>0</v>
      </c>
    </row>
    <row r="7" spans="1:19">
      <c r="A7" s="40" t="s">
        <v>20</v>
      </c>
      <c r="B7" s="40" t="s">
        <v>21</v>
      </c>
      <c r="C7" s="40">
        <v>1596863</v>
      </c>
      <c r="D7" s="40" t="s">
        <v>22</v>
      </c>
      <c r="E7" s="41" t="s">
        <v>23</v>
      </c>
      <c r="F7" s="41" t="s">
        <v>24</v>
      </c>
      <c r="G7" s="41" t="s">
        <v>31</v>
      </c>
      <c r="H7" s="41">
        <v>1</v>
      </c>
      <c r="I7" s="41">
        <v>2</v>
      </c>
      <c r="J7" s="41" t="s">
        <v>26</v>
      </c>
      <c r="K7" s="40" t="s">
        <v>26</v>
      </c>
      <c r="L7" s="40" t="s">
        <v>26</v>
      </c>
      <c r="M7" s="40" t="s">
        <v>26</v>
      </c>
      <c r="N7" s="40">
        <v>2</v>
      </c>
      <c r="O7" s="40" t="s">
        <v>27</v>
      </c>
      <c r="P7" s="40">
        <v>67</v>
      </c>
      <c r="Q7" s="40">
        <v>134</v>
      </c>
      <c r="R7" s="40">
        <v>0</v>
      </c>
      <c r="S7" s="40">
        <v>0</v>
      </c>
    </row>
    <row r="8" spans="1:19">
      <c r="A8" s="40" t="s">
        <v>20</v>
      </c>
      <c r="B8" s="40" t="s">
        <v>21</v>
      </c>
      <c r="C8" s="40">
        <v>1596864</v>
      </c>
      <c r="D8" s="40" t="s">
        <v>32</v>
      </c>
      <c r="E8" s="41" t="s">
        <v>23</v>
      </c>
      <c r="F8" s="41" t="s">
        <v>24</v>
      </c>
      <c r="G8" s="41" t="s">
        <v>33</v>
      </c>
      <c r="H8" s="41">
        <v>1</v>
      </c>
      <c r="I8" s="41">
        <v>1</v>
      </c>
      <c r="J8" s="41">
        <v>3</v>
      </c>
      <c r="K8" s="40">
        <v>2</v>
      </c>
      <c r="L8" s="40">
        <v>2</v>
      </c>
      <c r="M8" s="40">
        <v>1</v>
      </c>
      <c r="N8" s="40">
        <v>9</v>
      </c>
      <c r="O8" s="40" t="s">
        <v>27</v>
      </c>
      <c r="P8" s="40">
        <v>797</v>
      </c>
      <c r="Q8" s="40">
        <v>7173</v>
      </c>
      <c r="R8" s="40">
        <v>0</v>
      </c>
      <c r="S8" s="40">
        <v>0</v>
      </c>
    </row>
    <row r="9" spans="1:19">
      <c r="A9" s="40" t="s">
        <v>20</v>
      </c>
      <c r="B9" s="40" t="s">
        <v>21</v>
      </c>
      <c r="C9" s="40">
        <v>1596865</v>
      </c>
      <c r="D9" s="40" t="s">
        <v>34</v>
      </c>
      <c r="E9" s="41" t="s">
        <v>35</v>
      </c>
      <c r="F9" s="41" t="s">
        <v>24</v>
      </c>
      <c r="G9" s="41" t="s">
        <v>33</v>
      </c>
      <c r="H9" s="41">
        <v>1</v>
      </c>
      <c r="I9" s="41">
        <v>1</v>
      </c>
      <c r="J9" s="41">
        <v>3</v>
      </c>
      <c r="K9" s="40">
        <v>2</v>
      </c>
      <c r="L9" s="40">
        <v>2</v>
      </c>
      <c r="M9" s="40">
        <v>1</v>
      </c>
      <c r="N9" s="40">
        <v>9</v>
      </c>
      <c r="O9" s="40" t="s">
        <v>34</v>
      </c>
      <c r="P9" s="40">
        <v>15</v>
      </c>
      <c r="Q9" s="40">
        <v>135</v>
      </c>
      <c r="R9" s="40">
        <v>0</v>
      </c>
      <c r="S9" s="40">
        <v>0</v>
      </c>
    </row>
    <row r="10" spans="1:19">
      <c r="A10" s="40" t="s">
        <v>20</v>
      </c>
      <c r="B10" s="40" t="s">
        <v>21</v>
      </c>
      <c r="C10" s="40">
        <v>1596866</v>
      </c>
      <c r="D10" s="40" t="s">
        <v>36</v>
      </c>
      <c r="E10" s="41" t="s">
        <v>35</v>
      </c>
      <c r="F10" s="41" t="s">
        <v>24</v>
      </c>
      <c r="G10" s="41" t="s">
        <v>33</v>
      </c>
      <c r="H10" s="41">
        <v>1</v>
      </c>
      <c r="I10" s="41">
        <v>1</v>
      </c>
      <c r="J10" s="41">
        <v>3</v>
      </c>
      <c r="K10" s="40">
        <v>2</v>
      </c>
      <c r="L10" s="40">
        <v>2</v>
      </c>
      <c r="M10" s="40">
        <v>1</v>
      </c>
      <c r="N10" s="40">
        <v>9</v>
      </c>
      <c r="O10" s="40" t="s">
        <v>36</v>
      </c>
      <c r="P10" s="40">
        <v>25</v>
      </c>
      <c r="Q10" s="40">
        <v>225</v>
      </c>
      <c r="R10" s="40">
        <v>0</v>
      </c>
      <c r="S10" s="40">
        <v>0</v>
      </c>
    </row>
    <row r="11" spans="1:19">
      <c r="A11" s="40" t="s">
        <v>20</v>
      </c>
      <c r="B11" s="40" t="s">
        <v>21</v>
      </c>
      <c r="C11" s="40">
        <v>1596867</v>
      </c>
      <c r="D11" s="40" t="s">
        <v>37</v>
      </c>
      <c r="E11" s="41" t="s">
        <v>35</v>
      </c>
      <c r="F11" s="41" t="s">
        <v>24</v>
      </c>
      <c r="G11" s="41" t="s">
        <v>33</v>
      </c>
      <c r="H11" s="41">
        <v>1</v>
      </c>
      <c r="I11" s="41">
        <v>1</v>
      </c>
      <c r="J11" s="41">
        <v>3</v>
      </c>
      <c r="K11" s="40">
        <v>2</v>
      </c>
      <c r="L11" s="40">
        <v>2</v>
      </c>
      <c r="M11" s="40">
        <v>1</v>
      </c>
      <c r="N11" s="40">
        <v>9</v>
      </c>
      <c r="O11" s="40" t="s">
        <v>37</v>
      </c>
      <c r="P11" s="40">
        <v>7</v>
      </c>
      <c r="Q11" s="40">
        <v>63</v>
      </c>
      <c r="R11" s="40">
        <v>0</v>
      </c>
      <c r="S11" s="40">
        <v>0</v>
      </c>
    </row>
    <row r="12" spans="1:19">
      <c r="A12" s="40" t="s">
        <v>20</v>
      </c>
      <c r="B12" s="40" t="s">
        <v>21</v>
      </c>
      <c r="C12" s="40">
        <v>1596868</v>
      </c>
      <c r="D12" s="40" t="s">
        <v>38</v>
      </c>
      <c r="E12" s="41" t="s">
        <v>35</v>
      </c>
      <c r="F12" s="41" t="s">
        <v>24</v>
      </c>
      <c r="G12" s="41" t="s">
        <v>33</v>
      </c>
      <c r="H12" s="41">
        <v>1</v>
      </c>
      <c r="I12" s="41">
        <v>1</v>
      </c>
      <c r="J12" s="41">
        <v>3</v>
      </c>
      <c r="K12" s="40">
        <v>2</v>
      </c>
      <c r="L12" s="40">
        <v>2</v>
      </c>
      <c r="M12" s="40">
        <v>1</v>
      </c>
      <c r="N12" s="40">
        <v>9</v>
      </c>
      <c r="O12" s="40" t="s">
        <v>38</v>
      </c>
      <c r="P12" s="40">
        <v>10</v>
      </c>
      <c r="Q12" s="40">
        <v>90</v>
      </c>
      <c r="R12" s="40">
        <v>0</v>
      </c>
      <c r="S12" s="40">
        <v>0</v>
      </c>
    </row>
    <row r="13" spans="1:19">
      <c r="A13" s="40" t="s">
        <v>20</v>
      </c>
      <c r="B13" s="40" t="s">
        <v>21</v>
      </c>
      <c r="C13" s="40">
        <v>1596869</v>
      </c>
      <c r="D13" s="40" t="s">
        <v>39</v>
      </c>
      <c r="E13" s="41" t="s">
        <v>35</v>
      </c>
      <c r="F13" s="41" t="s">
        <v>24</v>
      </c>
      <c r="G13" s="41" t="s">
        <v>33</v>
      </c>
      <c r="H13" s="41">
        <v>1</v>
      </c>
      <c r="I13" s="41">
        <v>1</v>
      </c>
      <c r="J13" s="41">
        <v>3</v>
      </c>
      <c r="K13" s="40">
        <v>2</v>
      </c>
      <c r="L13" s="40">
        <v>2</v>
      </c>
      <c r="M13" s="40">
        <v>1</v>
      </c>
      <c r="N13" s="40">
        <v>9</v>
      </c>
      <c r="O13" s="40" t="s">
        <v>39</v>
      </c>
      <c r="P13" s="40">
        <v>5</v>
      </c>
      <c r="Q13" s="40">
        <v>45</v>
      </c>
      <c r="R13" s="40">
        <v>0</v>
      </c>
      <c r="S13" s="40">
        <v>0</v>
      </c>
    </row>
    <row r="14" spans="1:19">
      <c r="A14" s="40" t="s">
        <v>20</v>
      </c>
      <c r="B14" s="40" t="s">
        <v>21</v>
      </c>
      <c r="C14" s="40">
        <v>1596870</v>
      </c>
      <c r="D14" s="40" t="s">
        <v>40</v>
      </c>
      <c r="E14" s="41" t="s">
        <v>35</v>
      </c>
      <c r="F14" s="41" t="s">
        <v>24</v>
      </c>
      <c r="G14" s="41" t="s">
        <v>33</v>
      </c>
      <c r="H14" s="41">
        <v>1</v>
      </c>
      <c r="I14" s="41">
        <v>1</v>
      </c>
      <c r="J14" s="41">
        <v>3</v>
      </c>
      <c r="K14" s="40">
        <v>2</v>
      </c>
      <c r="L14" s="40">
        <v>2</v>
      </c>
      <c r="M14" s="40">
        <v>1</v>
      </c>
      <c r="N14" s="40">
        <v>9</v>
      </c>
      <c r="O14" s="40" t="s">
        <v>40</v>
      </c>
      <c r="P14" s="40">
        <v>6</v>
      </c>
      <c r="Q14" s="40">
        <v>54</v>
      </c>
      <c r="R14" s="40">
        <v>0</v>
      </c>
      <c r="S14" s="40">
        <v>0</v>
      </c>
    </row>
    <row r="15" spans="1:19">
      <c r="A15" s="40" t="s">
        <v>20</v>
      </c>
      <c r="B15" s="40" t="s">
        <v>21</v>
      </c>
      <c r="C15" s="40">
        <v>1596871</v>
      </c>
      <c r="D15" s="40" t="s">
        <v>41</v>
      </c>
      <c r="E15" s="41" t="s">
        <v>35</v>
      </c>
      <c r="F15" s="41" t="s">
        <v>24</v>
      </c>
      <c r="G15" s="41" t="s">
        <v>33</v>
      </c>
      <c r="H15" s="41">
        <v>1</v>
      </c>
      <c r="I15" s="41">
        <v>1</v>
      </c>
      <c r="J15" s="41">
        <v>3</v>
      </c>
      <c r="K15" s="40">
        <v>2</v>
      </c>
      <c r="L15" s="40">
        <v>2</v>
      </c>
      <c r="M15" s="40">
        <v>1</v>
      </c>
      <c r="N15" s="40">
        <v>9</v>
      </c>
      <c r="O15" s="40" t="s">
        <v>41</v>
      </c>
      <c r="P15" s="40">
        <v>12</v>
      </c>
      <c r="Q15" s="40">
        <v>108</v>
      </c>
      <c r="R15" s="40">
        <v>0</v>
      </c>
      <c r="S15" s="40">
        <v>0</v>
      </c>
    </row>
    <row r="16" spans="1:19">
      <c r="A16" s="40" t="s">
        <v>20</v>
      </c>
      <c r="B16" s="40" t="s">
        <v>21</v>
      </c>
      <c r="C16" s="40">
        <v>1596872</v>
      </c>
      <c r="D16" s="40" t="s">
        <v>42</v>
      </c>
      <c r="E16" s="41" t="s">
        <v>35</v>
      </c>
      <c r="F16" s="41" t="s">
        <v>24</v>
      </c>
      <c r="G16" s="41" t="s">
        <v>33</v>
      </c>
      <c r="H16" s="41">
        <v>1</v>
      </c>
      <c r="I16" s="41">
        <v>1</v>
      </c>
      <c r="J16" s="41">
        <v>3</v>
      </c>
      <c r="K16" s="40">
        <v>2</v>
      </c>
      <c r="L16" s="40">
        <v>2</v>
      </c>
      <c r="M16" s="40">
        <v>1</v>
      </c>
      <c r="N16" s="40">
        <v>9</v>
      </c>
      <c r="O16" s="40" t="s">
        <v>42</v>
      </c>
      <c r="P16" s="40">
        <v>35</v>
      </c>
      <c r="Q16" s="40">
        <v>315</v>
      </c>
      <c r="R16" s="40">
        <v>0</v>
      </c>
      <c r="S16" s="40">
        <v>0</v>
      </c>
    </row>
    <row r="17" spans="1:19">
      <c r="A17" s="40" t="s">
        <v>20</v>
      </c>
      <c r="B17" s="40" t="s">
        <v>21</v>
      </c>
      <c r="C17" s="40">
        <v>1596873</v>
      </c>
      <c r="D17" s="40" t="s">
        <v>43</v>
      </c>
      <c r="E17" s="41" t="s">
        <v>35</v>
      </c>
      <c r="F17" s="41" t="s">
        <v>24</v>
      </c>
      <c r="G17" s="41" t="s">
        <v>33</v>
      </c>
      <c r="H17" s="41">
        <v>1</v>
      </c>
      <c r="I17" s="41">
        <v>1</v>
      </c>
      <c r="J17" s="41">
        <v>3</v>
      </c>
      <c r="K17" s="40">
        <v>2</v>
      </c>
      <c r="L17" s="40">
        <v>2</v>
      </c>
      <c r="M17" s="40">
        <v>1</v>
      </c>
      <c r="N17" s="40">
        <v>9</v>
      </c>
      <c r="O17" s="40" t="s">
        <v>43</v>
      </c>
      <c r="P17" s="40">
        <v>3</v>
      </c>
      <c r="Q17" s="40">
        <v>27</v>
      </c>
      <c r="R17" s="40">
        <v>0</v>
      </c>
      <c r="S17" s="40">
        <v>0</v>
      </c>
    </row>
    <row r="18" spans="1:19">
      <c r="A18" s="40" t="s">
        <v>20</v>
      </c>
      <c r="B18" s="40" t="s">
        <v>21</v>
      </c>
      <c r="C18" s="40">
        <v>1596874</v>
      </c>
      <c r="D18" s="40" t="s">
        <v>44</v>
      </c>
      <c r="E18" s="41" t="s">
        <v>35</v>
      </c>
      <c r="F18" s="41" t="s">
        <v>24</v>
      </c>
      <c r="G18" s="41" t="s">
        <v>33</v>
      </c>
      <c r="H18" s="41">
        <v>1</v>
      </c>
      <c r="I18" s="41">
        <v>1</v>
      </c>
      <c r="J18" s="41">
        <v>3</v>
      </c>
      <c r="K18" s="40">
        <v>2</v>
      </c>
      <c r="L18" s="40">
        <v>2</v>
      </c>
      <c r="M18" s="40">
        <v>1</v>
      </c>
      <c r="N18" s="40">
        <v>9</v>
      </c>
      <c r="O18" s="40" t="s">
        <v>44</v>
      </c>
      <c r="P18" s="40">
        <v>2</v>
      </c>
      <c r="Q18" s="40">
        <v>18</v>
      </c>
      <c r="R18" s="40">
        <v>0</v>
      </c>
      <c r="S18" s="40">
        <v>0</v>
      </c>
    </row>
    <row r="19" spans="1:19">
      <c r="A19" s="40" t="s">
        <v>20</v>
      </c>
      <c r="B19" s="40" t="s">
        <v>21</v>
      </c>
      <c r="C19" s="40">
        <v>1596875</v>
      </c>
      <c r="D19" s="40" t="s">
        <v>45</v>
      </c>
      <c r="E19" s="41" t="s">
        <v>35</v>
      </c>
      <c r="F19" s="41" t="s">
        <v>24</v>
      </c>
      <c r="G19" s="41" t="s">
        <v>33</v>
      </c>
      <c r="H19" s="41">
        <v>1</v>
      </c>
      <c r="I19" s="41">
        <v>1</v>
      </c>
      <c r="J19" s="41">
        <v>3</v>
      </c>
      <c r="K19" s="40">
        <v>2</v>
      </c>
      <c r="L19" s="40">
        <v>2</v>
      </c>
      <c r="M19" s="40">
        <v>1</v>
      </c>
      <c r="N19" s="40">
        <v>9</v>
      </c>
      <c r="O19" s="40" t="s">
        <v>45</v>
      </c>
      <c r="P19" s="40">
        <v>4</v>
      </c>
      <c r="Q19" s="40">
        <v>36</v>
      </c>
      <c r="R19" s="40">
        <v>0</v>
      </c>
      <c r="S19" s="40">
        <v>0</v>
      </c>
    </row>
    <row r="20" spans="1:19">
      <c r="A20" s="40" t="s">
        <v>20</v>
      </c>
      <c r="B20" s="40" t="s">
        <v>21</v>
      </c>
      <c r="C20" s="40">
        <v>1596876</v>
      </c>
      <c r="D20" s="40" t="s">
        <v>46</v>
      </c>
      <c r="E20" s="41" t="s">
        <v>35</v>
      </c>
      <c r="F20" s="41" t="s">
        <v>24</v>
      </c>
      <c r="G20" s="41" t="s">
        <v>33</v>
      </c>
      <c r="H20" s="41">
        <v>1</v>
      </c>
      <c r="I20" s="41">
        <v>1</v>
      </c>
      <c r="J20" s="41">
        <v>3</v>
      </c>
      <c r="K20" s="40">
        <v>2</v>
      </c>
      <c r="L20" s="40">
        <v>2</v>
      </c>
      <c r="M20" s="40">
        <v>1</v>
      </c>
      <c r="N20" s="40">
        <v>9</v>
      </c>
      <c r="O20" s="40" t="s">
        <v>46</v>
      </c>
      <c r="P20" s="40">
        <v>7</v>
      </c>
      <c r="Q20" s="40">
        <v>63</v>
      </c>
      <c r="R20" s="40">
        <v>0</v>
      </c>
      <c r="S20" s="40">
        <v>0</v>
      </c>
    </row>
    <row r="21" spans="1:19">
      <c r="A21" s="40" t="s">
        <v>20</v>
      </c>
      <c r="B21" s="40" t="s">
        <v>21</v>
      </c>
      <c r="C21" s="40">
        <v>1596877</v>
      </c>
      <c r="D21" s="40" t="s">
        <v>47</v>
      </c>
      <c r="E21" s="41" t="s">
        <v>35</v>
      </c>
      <c r="F21" s="41" t="s">
        <v>24</v>
      </c>
      <c r="G21" s="41" t="s">
        <v>33</v>
      </c>
      <c r="H21" s="41">
        <v>1</v>
      </c>
      <c r="I21" s="41">
        <v>1</v>
      </c>
      <c r="J21" s="41">
        <v>3</v>
      </c>
      <c r="K21" s="40">
        <v>2</v>
      </c>
      <c r="L21" s="40">
        <v>2</v>
      </c>
      <c r="M21" s="40">
        <v>1</v>
      </c>
      <c r="N21" s="40">
        <v>9</v>
      </c>
      <c r="O21" s="40" t="s">
        <v>47</v>
      </c>
      <c r="P21" s="40">
        <v>6</v>
      </c>
      <c r="Q21" s="40">
        <v>54</v>
      </c>
      <c r="R21" s="40">
        <v>0</v>
      </c>
      <c r="S21" s="40">
        <v>0</v>
      </c>
    </row>
    <row r="22" spans="1:19">
      <c r="A22" s="40" t="s">
        <v>20</v>
      </c>
      <c r="B22" s="40" t="s">
        <v>21</v>
      </c>
      <c r="C22" s="40">
        <v>1596878</v>
      </c>
      <c r="D22" s="40" t="s">
        <v>48</v>
      </c>
      <c r="E22" s="41" t="s">
        <v>35</v>
      </c>
      <c r="F22" s="41" t="s">
        <v>24</v>
      </c>
      <c r="G22" s="41" t="s">
        <v>33</v>
      </c>
      <c r="H22" s="41">
        <v>1</v>
      </c>
      <c r="I22" s="41">
        <v>1</v>
      </c>
      <c r="J22" s="41">
        <v>3</v>
      </c>
      <c r="K22" s="40">
        <v>2</v>
      </c>
      <c r="L22" s="40">
        <v>2</v>
      </c>
      <c r="M22" s="40">
        <v>1</v>
      </c>
      <c r="N22" s="40">
        <v>9</v>
      </c>
      <c r="O22" s="40" t="s">
        <v>48</v>
      </c>
      <c r="P22" s="40">
        <v>13</v>
      </c>
      <c r="Q22" s="40">
        <v>117</v>
      </c>
      <c r="R22" s="40">
        <v>0</v>
      </c>
      <c r="S22" s="40">
        <v>0</v>
      </c>
    </row>
    <row r="23" spans="1:19">
      <c r="A23" s="40" t="s">
        <v>20</v>
      </c>
      <c r="B23" s="40" t="s">
        <v>21</v>
      </c>
      <c r="C23" s="40">
        <v>1596881</v>
      </c>
      <c r="D23" s="40" t="s">
        <v>49</v>
      </c>
      <c r="E23" s="41" t="s">
        <v>35</v>
      </c>
      <c r="F23" s="41" t="s">
        <v>24</v>
      </c>
      <c r="G23" s="41" t="s">
        <v>33</v>
      </c>
      <c r="H23" s="41">
        <v>1</v>
      </c>
      <c r="I23" s="41">
        <v>1</v>
      </c>
      <c r="J23" s="41">
        <v>3</v>
      </c>
      <c r="K23" s="40">
        <v>2</v>
      </c>
      <c r="L23" s="40">
        <v>2</v>
      </c>
      <c r="M23" s="40">
        <v>1</v>
      </c>
      <c r="N23" s="40">
        <v>9</v>
      </c>
      <c r="O23" s="40" t="s">
        <v>49</v>
      </c>
      <c r="P23" s="40">
        <v>13</v>
      </c>
      <c r="Q23" s="40">
        <v>117</v>
      </c>
      <c r="R23" s="40">
        <v>0</v>
      </c>
      <c r="S23" s="40">
        <v>0</v>
      </c>
    </row>
    <row r="24" spans="1:19">
      <c r="A24" s="40" t="s">
        <v>20</v>
      </c>
      <c r="B24" s="40" t="s">
        <v>21</v>
      </c>
      <c r="C24" s="40">
        <v>1596883</v>
      </c>
      <c r="D24" s="40" t="s">
        <v>50</v>
      </c>
      <c r="E24" s="41" t="s">
        <v>35</v>
      </c>
      <c r="F24" s="41" t="s">
        <v>24</v>
      </c>
      <c r="G24" s="41" t="s">
        <v>33</v>
      </c>
      <c r="H24" s="41">
        <v>1</v>
      </c>
      <c r="I24" s="41">
        <v>1</v>
      </c>
      <c r="J24" s="41">
        <v>3</v>
      </c>
      <c r="K24" s="40">
        <v>2</v>
      </c>
      <c r="L24" s="40">
        <v>2</v>
      </c>
      <c r="M24" s="40">
        <v>1</v>
      </c>
      <c r="N24" s="40">
        <v>9</v>
      </c>
      <c r="O24" s="40" t="s">
        <v>50</v>
      </c>
      <c r="P24" s="40">
        <v>13</v>
      </c>
      <c r="Q24" s="40">
        <v>117</v>
      </c>
      <c r="R24" s="40">
        <v>0</v>
      </c>
      <c r="S24" s="40">
        <v>0</v>
      </c>
    </row>
    <row r="25" spans="1:19">
      <c r="A25" s="40" t="s">
        <v>20</v>
      </c>
      <c r="B25" s="40" t="s">
        <v>21</v>
      </c>
      <c r="C25" s="40">
        <v>1596885</v>
      </c>
      <c r="D25" s="40" t="s">
        <v>51</v>
      </c>
      <c r="E25" s="41" t="s">
        <v>23</v>
      </c>
      <c r="F25" s="41" t="s">
        <v>24</v>
      </c>
      <c r="G25" s="41" t="s">
        <v>52</v>
      </c>
      <c r="H25" s="41">
        <v>1</v>
      </c>
      <c r="I25" s="41">
        <v>1</v>
      </c>
      <c r="J25" s="41">
        <v>3</v>
      </c>
      <c r="K25" s="40">
        <v>2</v>
      </c>
      <c r="L25" s="40">
        <v>2</v>
      </c>
      <c r="M25" s="40">
        <v>1</v>
      </c>
      <c r="N25" s="40">
        <v>9</v>
      </c>
      <c r="O25" s="40" t="s">
        <v>51</v>
      </c>
      <c r="P25" s="40">
        <v>50</v>
      </c>
      <c r="Q25" s="40">
        <v>450</v>
      </c>
      <c r="R25" s="40">
        <v>0</v>
      </c>
      <c r="S25" s="40">
        <v>0</v>
      </c>
    </row>
    <row r="26" spans="1:19">
      <c r="A26" s="40" t="s">
        <v>20</v>
      </c>
      <c r="B26" s="40" t="s">
        <v>21</v>
      </c>
      <c r="C26" s="40">
        <v>1596888</v>
      </c>
      <c r="D26" s="40" t="s">
        <v>53</v>
      </c>
      <c r="E26" s="41" t="s">
        <v>35</v>
      </c>
      <c r="F26" s="41" t="s">
        <v>24</v>
      </c>
      <c r="G26" s="41" t="s">
        <v>54</v>
      </c>
      <c r="H26" s="41">
        <v>1</v>
      </c>
      <c r="I26" s="41">
        <v>1</v>
      </c>
      <c r="J26" s="41">
        <v>3</v>
      </c>
      <c r="K26" s="40">
        <v>2</v>
      </c>
      <c r="L26" s="40">
        <v>2</v>
      </c>
      <c r="M26" s="40">
        <v>1</v>
      </c>
      <c r="N26" s="40">
        <v>9</v>
      </c>
      <c r="O26" s="40" t="s">
        <v>53</v>
      </c>
      <c r="P26" s="40">
        <v>28</v>
      </c>
      <c r="Q26" s="40">
        <v>252</v>
      </c>
      <c r="R26" s="40">
        <v>0</v>
      </c>
      <c r="S26" s="40">
        <v>0</v>
      </c>
    </row>
    <row r="27" spans="1:19">
      <c r="A27" s="40" t="s">
        <v>20</v>
      </c>
      <c r="B27" s="40" t="s">
        <v>21</v>
      </c>
      <c r="C27" s="40">
        <v>1596889</v>
      </c>
      <c r="D27" s="40" t="s">
        <v>55</v>
      </c>
      <c r="E27" s="41" t="s">
        <v>35</v>
      </c>
      <c r="F27" s="41" t="s">
        <v>24</v>
      </c>
      <c r="G27" s="41" t="s">
        <v>56</v>
      </c>
      <c r="H27" s="41">
        <v>1</v>
      </c>
      <c r="I27" s="41">
        <v>1</v>
      </c>
      <c r="J27" s="41">
        <v>3</v>
      </c>
      <c r="K27" s="40">
        <v>2</v>
      </c>
      <c r="L27" s="40">
        <v>2</v>
      </c>
      <c r="M27" s="40">
        <v>1</v>
      </c>
      <c r="N27" s="40">
        <v>9</v>
      </c>
      <c r="O27" s="40" t="s">
        <v>55</v>
      </c>
      <c r="P27" s="40">
        <v>28</v>
      </c>
      <c r="Q27" s="40">
        <v>252</v>
      </c>
      <c r="R27" s="40">
        <v>0</v>
      </c>
      <c r="S27" s="40">
        <v>0</v>
      </c>
    </row>
    <row r="28" spans="1:19">
      <c r="A28" s="40" t="s">
        <v>20</v>
      </c>
      <c r="B28" s="40" t="s">
        <v>21</v>
      </c>
      <c r="C28" s="40">
        <v>1596890</v>
      </c>
      <c r="D28" s="40" t="s">
        <v>22</v>
      </c>
      <c r="E28" s="41" t="s">
        <v>23</v>
      </c>
      <c r="F28" s="41" t="s">
        <v>24</v>
      </c>
      <c r="G28" s="41" t="s">
        <v>57</v>
      </c>
      <c r="H28" s="41">
        <v>1</v>
      </c>
      <c r="I28" s="41" t="s">
        <v>26</v>
      </c>
      <c r="J28" s="41" t="s">
        <v>26</v>
      </c>
      <c r="K28" s="40" t="s">
        <v>26</v>
      </c>
      <c r="L28" s="40">
        <v>2</v>
      </c>
      <c r="M28" s="40" t="s">
        <v>26</v>
      </c>
      <c r="N28" s="40">
        <v>2</v>
      </c>
      <c r="O28" s="40" t="s">
        <v>58</v>
      </c>
      <c r="P28" s="40">
        <v>333</v>
      </c>
      <c r="Q28" s="40">
        <v>666</v>
      </c>
      <c r="R28" s="40">
        <v>0</v>
      </c>
      <c r="S28" s="40">
        <v>0</v>
      </c>
    </row>
    <row r="29" spans="1:19">
      <c r="A29" s="40" t="s">
        <v>20</v>
      </c>
      <c r="B29" s="40" t="s">
        <v>21</v>
      </c>
      <c r="C29" s="40">
        <v>1596890</v>
      </c>
      <c r="D29" s="40" t="s">
        <v>22</v>
      </c>
      <c r="E29" s="41" t="s">
        <v>23</v>
      </c>
      <c r="F29" s="41" t="s">
        <v>24</v>
      </c>
      <c r="G29" s="41" t="s">
        <v>59</v>
      </c>
      <c r="H29" s="41">
        <v>1</v>
      </c>
      <c r="I29" s="41" t="s">
        <v>26</v>
      </c>
      <c r="J29" s="41" t="s">
        <v>26</v>
      </c>
      <c r="K29" s="40">
        <v>2</v>
      </c>
      <c r="L29" s="40" t="s">
        <v>26</v>
      </c>
      <c r="M29" s="40" t="s">
        <v>26</v>
      </c>
      <c r="N29" s="40">
        <v>2</v>
      </c>
      <c r="O29" s="40" t="s">
        <v>58</v>
      </c>
      <c r="P29" s="40">
        <v>333</v>
      </c>
      <c r="Q29" s="40">
        <v>666</v>
      </c>
      <c r="R29" s="40">
        <v>0</v>
      </c>
      <c r="S29" s="40">
        <v>0</v>
      </c>
    </row>
    <row r="30" spans="1:19">
      <c r="A30" s="40" t="s">
        <v>20</v>
      </c>
      <c r="B30" s="40" t="s">
        <v>21</v>
      </c>
      <c r="C30" s="40">
        <v>1596890</v>
      </c>
      <c r="D30" s="40" t="s">
        <v>22</v>
      </c>
      <c r="E30" s="41" t="s">
        <v>23</v>
      </c>
      <c r="F30" s="41" t="s">
        <v>24</v>
      </c>
      <c r="G30" s="41" t="s">
        <v>60</v>
      </c>
      <c r="H30" s="41">
        <v>1</v>
      </c>
      <c r="I30" s="41" t="s">
        <v>26</v>
      </c>
      <c r="J30" s="41">
        <v>2</v>
      </c>
      <c r="K30" s="40" t="s">
        <v>26</v>
      </c>
      <c r="L30" s="40" t="s">
        <v>26</v>
      </c>
      <c r="M30" s="40" t="s">
        <v>26</v>
      </c>
      <c r="N30" s="40">
        <v>2</v>
      </c>
      <c r="O30" s="40" t="s">
        <v>58</v>
      </c>
      <c r="P30" s="40">
        <v>500</v>
      </c>
      <c r="Q30" s="40">
        <v>1000</v>
      </c>
      <c r="R30" s="40">
        <v>0</v>
      </c>
      <c r="S30" s="40">
        <v>0</v>
      </c>
    </row>
    <row r="31" spans="1:19">
      <c r="A31" s="40" t="s">
        <v>20</v>
      </c>
      <c r="B31" s="40" t="s">
        <v>21</v>
      </c>
      <c r="C31" s="40">
        <v>1596890</v>
      </c>
      <c r="D31" s="40" t="s">
        <v>22</v>
      </c>
      <c r="E31" s="41" t="s">
        <v>23</v>
      </c>
      <c r="F31" s="41" t="s">
        <v>24</v>
      </c>
      <c r="G31" s="41" t="s">
        <v>61</v>
      </c>
      <c r="H31" s="41">
        <v>1</v>
      </c>
      <c r="I31" s="41" t="s">
        <v>26</v>
      </c>
      <c r="J31" s="41" t="s">
        <v>26</v>
      </c>
      <c r="K31" s="40" t="s">
        <v>26</v>
      </c>
      <c r="L31" s="40" t="s">
        <v>26</v>
      </c>
      <c r="M31" s="40">
        <v>2</v>
      </c>
      <c r="N31" s="40">
        <v>2</v>
      </c>
      <c r="O31" s="40" t="s">
        <v>58</v>
      </c>
      <c r="P31" s="40">
        <v>166</v>
      </c>
      <c r="Q31" s="40">
        <v>332</v>
      </c>
      <c r="R31" s="40">
        <v>0</v>
      </c>
      <c r="S31" s="40">
        <v>0</v>
      </c>
    </row>
    <row r="32" spans="1:19">
      <c r="A32" s="40" t="s">
        <v>20</v>
      </c>
      <c r="B32" s="40" t="s">
        <v>21</v>
      </c>
      <c r="C32" s="40">
        <v>1596890</v>
      </c>
      <c r="D32" s="40" t="s">
        <v>22</v>
      </c>
      <c r="E32" s="41" t="s">
        <v>23</v>
      </c>
      <c r="F32" s="41" t="s">
        <v>24</v>
      </c>
      <c r="G32" s="41" t="s">
        <v>62</v>
      </c>
      <c r="H32" s="41">
        <v>1</v>
      </c>
      <c r="I32" s="41">
        <v>2</v>
      </c>
      <c r="J32" s="41" t="s">
        <v>26</v>
      </c>
      <c r="K32" s="40" t="s">
        <v>26</v>
      </c>
      <c r="L32" s="40" t="s">
        <v>26</v>
      </c>
      <c r="M32" s="40" t="s">
        <v>26</v>
      </c>
      <c r="N32" s="40">
        <v>2</v>
      </c>
      <c r="O32" s="40" t="s">
        <v>58</v>
      </c>
      <c r="P32" s="40">
        <v>133</v>
      </c>
      <c r="Q32" s="40">
        <v>266</v>
      </c>
      <c r="R32" s="40">
        <v>0</v>
      </c>
      <c r="S32" s="40">
        <v>0</v>
      </c>
    </row>
    <row r="35" spans="1:40">
      <c r="A35" s="39" t="s">
        <v>63</v>
      </c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</row>
    <row r="36" spans="1:40">
      <c r="A36" s="39" t="s">
        <v>1</v>
      </c>
      <c r="B36" s="39" t="s">
        <v>2</v>
      </c>
      <c r="C36" s="39" t="s">
        <v>3</v>
      </c>
      <c r="D36" s="39" t="s">
        <v>4</v>
      </c>
      <c r="E36" s="39" t="s">
        <v>5</v>
      </c>
      <c r="F36" s="39" t="s">
        <v>6</v>
      </c>
      <c r="G36" s="39" t="s">
        <v>7</v>
      </c>
      <c r="H36" s="39" t="s">
        <v>8</v>
      </c>
      <c r="I36" s="39" t="s">
        <v>9</v>
      </c>
      <c r="J36" s="39" t="s">
        <v>10</v>
      </c>
      <c r="K36" s="39" t="s">
        <v>11</v>
      </c>
      <c r="L36" s="39" t="s">
        <v>12</v>
      </c>
      <c r="M36" s="39" t="s">
        <v>13</v>
      </c>
      <c r="N36" s="39" t="s">
        <v>15</v>
      </c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</row>
    <row r="37" spans="1:14">
      <c r="A37" s="40" t="s">
        <v>20</v>
      </c>
      <c r="B37" s="40" t="s">
        <v>21</v>
      </c>
      <c r="C37" s="40">
        <v>1596863</v>
      </c>
      <c r="D37" s="40" t="s">
        <v>22</v>
      </c>
      <c r="E37" s="41" t="s">
        <v>23</v>
      </c>
      <c r="F37" s="41" t="s">
        <v>24</v>
      </c>
      <c r="G37" s="41" t="s">
        <v>25</v>
      </c>
      <c r="H37" s="41">
        <v>1</v>
      </c>
      <c r="I37" s="41" t="s">
        <v>26</v>
      </c>
      <c r="J37" s="41" t="s">
        <v>26</v>
      </c>
      <c r="K37" s="40" t="s">
        <v>26</v>
      </c>
      <c r="L37" s="40">
        <v>266</v>
      </c>
      <c r="M37" s="40" t="s">
        <v>26</v>
      </c>
      <c r="N37" s="40" t="s">
        <v>27</v>
      </c>
    </row>
    <row r="38" spans="1:14">
      <c r="A38" s="40" t="s">
        <v>20</v>
      </c>
      <c r="B38" s="40" t="s">
        <v>21</v>
      </c>
      <c r="C38" s="40">
        <v>1596863</v>
      </c>
      <c r="D38" s="40" t="s">
        <v>22</v>
      </c>
      <c r="E38" s="41" t="s">
        <v>23</v>
      </c>
      <c r="F38" s="41" t="s">
        <v>24</v>
      </c>
      <c r="G38" s="41" t="s">
        <v>28</v>
      </c>
      <c r="H38" s="41">
        <v>1</v>
      </c>
      <c r="I38" s="41" t="s">
        <v>26</v>
      </c>
      <c r="J38" s="41" t="s">
        <v>26</v>
      </c>
      <c r="K38" s="40">
        <v>266</v>
      </c>
      <c r="L38" s="40" t="s">
        <v>26</v>
      </c>
      <c r="M38" s="40" t="s">
        <v>26</v>
      </c>
      <c r="N38" s="40" t="s">
        <v>27</v>
      </c>
    </row>
    <row r="39" spans="1:14">
      <c r="A39" s="40" t="s">
        <v>20</v>
      </c>
      <c r="B39" s="40" t="s">
        <v>21</v>
      </c>
      <c r="C39" s="40">
        <v>1596863</v>
      </c>
      <c r="D39" s="40" t="s">
        <v>22</v>
      </c>
      <c r="E39" s="41" t="s">
        <v>23</v>
      </c>
      <c r="F39" s="41" t="s">
        <v>24</v>
      </c>
      <c r="G39" s="41" t="s">
        <v>29</v>
      </c>
      <c r="H39" s="41">
        <v>1</v>
      </c>
      <c r="I39" s="41" t="s">
        <v>26</v>
      </c>
      <c r="J39" s="41">
        <v>400</v>
      </c>
      <c r="K39" s="40" t="s">
        <v>26</v>
      </c>
      <c r="L39" s="40" t="s">
        <v>26</v>
      </c>
      <c r="M39" s="40" t="s">
        <v>26</v>
      </c>
      <c r="N39" s="40" t="s">
        <v>27</v>
      </c>
    </row>
    <row r="40" spans="1:14">
      <c r="A40" s="40" t="s">
        <v>20</v>
      </c>
      <c r="B40" s="40" t="s">
        <v>21</v>
      </c>
      <c r="C40" s="40">
        <v>1596863</v>
      </c>
      <c r="D40" s="40" t="s">
        <v>22</v>
      </c>
      <c r="E40" s="41" t="s">
        <v>23</v>
      </c>
      <c r="F40" s="41" t="s">
        <v>24</v>
      </c>
      <c r="G40" s="41" t="s">
        <v>30</v>
      </c>
      <c r="H40" s="41">
        <v>1</v>
      </c>
      <c r="I40" s="41" t="s">
        <v>26</v>
      </c>
      <c r="J40" s="41" t="s">
        <v>26</v>
      </c>
      <c r="K40" s="40" t="s">
        <v>26</v>
      </c>
      <c r="L40" s="40" t="s">
        <v>26</v>
      </c>
      <c r="M40" s="40">
        <v>134</v>
      </c>
      <c r="N40" s="40" t="s">
        <v>27</v>
      </c>
    </row>
    <row r="41" spans="1:14">
      <c r="A41" s="40" t="s">
        <v>20</v>
      </c>
      <c r="B41" s="40" t="s">
        <v>21</v>
      </c>
      <c r="C41" s="40">
        <v>1596863</v>
      </c>
      <c r="D41" s="40" t="s">
        <v>22</v>
      </c>
      <c r="E41" s="41" t="s">
        <v>23</v>
      </c>
      <c r="F41" s="41" t="s">
        <v>24</v>
      </c>
      <c r="G41" s="41" t="s">
        <v>31</v>
      </c>
      <c r="H41" s="41">
        <v>1</v>
      </c>
      <c r="I41" s="41">
        <v>134</v>
      </c>
      <c r="J41" s="41" t="s">
        <v>26</v>
      </c>
      <c r="K41" s="40" t="s">
        <v>26</v>
      </c>
      <c r="L41" s="40" t="s">
        <v>26</v>
      </c>
      <c r="M41" s="40" t="s">
        <v>26</v>
      </c>
      <c r="N41" s="40" t="s">
        <v>27</v>
      </c>
    </row>
    <row r="42" spans="1:14">
      <c r="A42" s="40" t="s">
        <v>20</v>
      </c>
      <c r="B42" s="40" t="s">
        <v>21</v>
      </c>
      <c r="C42" s="40">
        <v>1596864</v>
      </c>
      <c r="D42" s="40" t="s">
        <v>32</v>
      </c>
      <c r="E42" s="41" t="s">
        <v>23</v>
      </c>
      <c r="F42" s="41" t="s">
        <v>24</v>
      </c>
      <c r="G42" s="41" t="s">
        <v>33</v>
      </c>
      <c r="H42" s="41">
        <v>1</v>
      </c>
      <c r="I42" s="41">
        <v>797</v>
      </c>
      <c r="J42" s="41">
        <v>2391</v>
      </c>
      <c r="K42" s="40">
        <v>1594</v>
      </c>
      <c r="L42" s="40">
        <v>1594</v>
      </c>
      <c r="M42" s="40">
        <v>797</v>
      </c>
      <c r="N42" s="40" t="s">
        <v>27</v>
      </c>
    </row>
    <row r="43" spans="1:14">
      <c r="A43" s="40" t="s">
        <v>20</v>
      </c>
      <c r="B43" s="40" t="s">
        <v>21</v>
      </c>
      <c r="C43" s="40">
        <v>1596865</v>
      </c>
      <c r="D43" s="40" t="s">
        <v>34</v>
      </c>
      <c r="E43" s="41" t="s">
        <v>35</v>
      </c>
      <c r="F43" s="41" t="s">
        <v>24</v>
      </c>
      <c r="G43" s="41" t="s">
        <v>33</v>
      </c>
      <c r="H43" s="41">
        <v>1</v>
      </c>
      <c r="I43" s="41">
        <v>15</v>
      </c>
      <c r="J43" s="41">
        <v>45</v>
      </c>
      <c r="K43" s="40">
        <v>30</v>
      </c>
      <c r="L43" s="40">
        <v>30</v>
      </c>
      <c r="M43" s="40">
        <v>15</v>
      </c>
      <c r="N43" s="40" t="s">
        <v>34</v>
      </c>
    </row>
    <row r="44" spans="1:14">
      <c r="A44" s="40" t="s">
        <v>20</v>
      </c>
      <c r="B44" s="40" t="s">
        <v>21</v>
      </c>
      <c r="C44" s="40">
        <v>1596866</v>
      </c>
      <c r="D44" s="40" t="s">
        <v>36</v>
      </c>
      <c r="E44" s="41" t="s">
        <v>35</v>
      </c>
      <c r="F44" s="41" t="s">
        <v>24</v>
      </c>
      <c r="G44" s="41" t="s">
        <v>33</v>
      </c>
      <c r="H44" s="41">
        <v>1</v>
      </c>
      <c r="I44" s="41">
        <v>25</v>
      </c>
      <c r="J44" s="41">
        <v>75</v>
      </c>
      <c r="K44" s="40">
        <v>50</v>
      </c>
      <c r="L44" s="40">
        <v>50</v>
      </c>
      <c r="M44" s="40">
        <v>25</v>
      </c>
      <c r="N44" s="40" t="s">
        <v>36</v>
      </c>
    </row>
    <row r="45" spans="1:14">
      <c r="A45" s="40" t="s">
        <v>20</v>
      </c>
      <c r="B45" s="40" t="s">
        <v>21</v>
      </c>
      <c r="C45" s="40">
        <v>1596867</v>
      </c>
      <c r="D45" s="40" t="s">
        <v>37</v>
      </c>
      <c r="E45" s="41" t="s">
        <v>35</v>
      </c>
      <c r="F45" s="41" t="s">
        <v>24</v>
      </c>
      <c r="G45" s="41" t="s">
        <v>33</v>
      </c>
      <c r="H45" s="41">
        <v>1</v>
      </c>
      <c r="I45" s="41">
        <v>7</v>
      </c>
      <c r="J45" s="41">
        <v>21</v>
      </c>
      <c r="K45" s="40">
        <v>14</v>
      </c>
      <c r="L45" s="40">
        <v>14</v>
      </c>
      <c r="M45" s="40">
        <v>7</v>
      </c>
      <c r="N45" s="40" t="s">
        <v>37</v>
      </c>
    </row>
    <row r="46" spans="1:14">
      <c r="A46" s="40" t="s">
        <v>20</v>
      </c>
      <c r="B46" s="40" t="s">
        <v>21</v>
      </c>
      <c r="C46" s="40">
        <v>1596868</v>
      </c>
      <c r="D46" s="40" t="s">
        <v>38</v>
      </c>
      <c r="E46" s="41" t="s">
        <v>35</v>
      </c>
      <c r="F46" s="41" t="s">
        <v>24</v>
      </c>
      <c r="G46" s="41" t="s">
        <v>33</v>
      </c>
      <c r="H46" s="41">
        <v>1</v>
      </c>
      <c r="I46" s="41">
        <v>10</v>
      </c>
      <c r="J46" s="41">
        <v>30</v>
      </c>
      <c r="K46" s="40">
        <v>20</v>
      </c>
      <c r="L46" s="40">
        <v>20</v>
      </c>
      <c r="M46" s="40">
        <v>10</v>
      </c>
      <c r="N46" s="40" t="s">
        <v>38</v>
      </c>
    </row>
    <row r="47" spans="1:14">
      <c r="A47" s="40" t="s">
        <v>20</v>
      </c>
      <c r="B47" s="40" t="s">
        <v>21</v>
      </c>
      <c r="C47" s="40">
        <v>1596869</v>
      </c>
      <c r="D47" s="40" t="s">
        <v>39</v>
      </c>
      <c r="E47" s="41" t="s">
        <v>35</v>
      </c>
      <c r="F47" s="41" t="s">
        <v>24</v>
      </c>
      <c r="G47" s="41" t="s">
        <v>33</v>
      </c>
      <c r="H47" s="41">
        <v>1</v>
      </c>
      <c r="I47" s="41">
        <v>5</v>
      </c>
      <c r="J47" s="41">
        <v>15</v>
      </c>
      <c r="K47" s="40">
        <v>10</v>
      </c>
      <c r="L47" s="40">
        <v>10</v>
      </c>
      <c r="M47" s="40">
        <v>5</v>
      </c>
      <c r="N47" s="40" t="s">
        <v>39</v>
      </c>
    </row>
    <row r="48" spans="1:14">
      <c r="A48" s="40" t="s">
        <v>20</v>
      </c>
      <c r="B48" s="40" t="s">
        <v>21</v>
      </c>
      <c r="C48" s="40">
        <v>1596870</v>
      </c>
      <c r="D48" s="40" t="s">
        <v>40</v>
      </c>
      <c r="E48" s="41" t="s">
        <v>35</v>
      </c>
      <c r="F48" s="41" t="s">
        <v>24</v>
      </c>
      <c r="G48" s="41" t="s">
        <v>33</v>
      </c>
      <c r="H48" s="41">
        <v>1</v>
      </c>
      <c r="I48" s="41">
        <v>6</v>
      </c>
      <c r="J48" s="41">
        <v>18</v>
      </c>
      <c r="K48" s="40">
        <v>12</v>
      </c>
      <c r="L48" s="40">
        <v>12</v>
      </c>
      <c r="M48" s="40">
        <v>6</v>
      </c>
      <c r="N48" s="40" t="s">
        <v>40</v>
      </c>
    </row>
    <row r="49" spans="1:14">
      <c r="A49" s="40" t="s">
        <v>20</v>
      </c>
      <c r="B49" s="40" t="s">
        <v>21</v>
      </c>
      <c r="C49" s="40">
        <v>1596871</v>
      </c>
      <c r="D49" s="40" t="s">
        <v>41</v>
      </c>
      <c r="E49" s="41" t="s">
        <v>35</v>
      </c>
      <c r="F49" s="41" t="s">
        <v>24</v>
      </c>
      <c r="G49" s="41" t="s">
        <v>33</v>
      </c>
      <c r="H49" s="41">
        <v>1</v>
      </c>
      <c r="I49" s="41">
        <v>12</v>
      </c>
      <c r="J49" s="41">
        <v>36</v>
      </c>
      <c r="K49" s="40">
        <v>24</v>
      </c>
      <c r="L49" s="40">
        <v>24</v>
      </c>
      <c r="M49" s="40">
        <v>12</v>
      </c>
      <c r="N49" s="40" t="s">
        <v>41</v>
      </c>
    </row>
    <row r="50" spans="1:14">
      <c r="A50" s="40" t="s">
        <v>20</v>
      </c>
      <c r="B50" s="40" t="s">
        <v>21</v>
      </c>
      <c r="C50" s="40">
        <v>1596872</v>
      </c>
      <c r="D50" s="40" t="s">
        <v>42</v>
      </c>
      <c r="E50" s="41" t="s">
        <v>35</v>
      </c>
      <c r="F50" s="41" t="s">
        <v>24</v>
      </c>
      <c r="G50" s="41" t="s">
        <v>33</v>
      </c>
      <c r="H50" s="41">
        <v>1</v>
      </c>
      <c r="I50" s="41">
        <v>35</v>
      </c>
      <c r="J50" s="41">
        <v>105</v>
      </c>
      <c r="K50" s="40">
        <v>70</v>
      </c>
      <c r="L50" s="40">
        <v>70</v>
      </c>
      <c r="M50" s="40">
        <v>35</v>
      </c>
      <c r="N50" s="40" t="s">
        <v>42</v>
      </c>
    </row>
    <row r="51" spans="1:14">
      <c r="A51" s="40" t="s">
        <v>20</v>
      </c>
      <c r="B51" s="40" t="s">
        <v>21</v>
      </c>
      <c r="C51" s="40">
        <v>1596873</v>
      </c>
      <c r="D51" s="40" t="s">
        <v>43</v>
      </c>
      <c r="E51" s="41" t="s">
        <v>35</v>
      </c>
      <c r="F51" s="41" t="s">
        <v>24</v>
      </c>
      <c r="G51" s="41" t="s">
        <v>33</v>
      </c>
      <c r="H51" s="41">
        <v>1</v>
      </c>
      <c r="I51" s="41">
        <v>3</v>
      </c>
      <c r="J51" s="41">
        <v>9</v>
      </c>
      <c r="K51" s="40">
        <v>6</v>
      </c>
      <c r="L51" s="40">
        <v>6</v>
      </c>
      <c r="M51" s="40">
        <v>3</v>
      </c>
      <c r="N51" s="40" t="s">
        <v>43</v>
      </c>
    </row>
    <row r="52" spans="1:14">
      <c r="A52" s="40" t="s">
        <v>20</v>
      </c>
      <c r="B52" s="40" t="s">
        <v>21</v>
      </c>
      <c r="C52" s="40">
        <v>1596874</v>
      </c>
      <c r="D52" s="40" t="s">
        <v>44</v>
      </c>
      <c r="E52" s="41" t="s">
        <v>35</v>
      </c>
      <c r="F52" s="41" t="s">
        <v>24</v>
      </c>
      <c r="G52" s="41" t="s">
        <v>33</v>
      </c>
      <c r="H52" s="41">
        <v>1</v>
      </c>
      <c r="I52" s="41">
        <v>2</v>
      </c>
      <c r="J52" s="41">
        <v>6</v>
      </c>
      <c r="K52" s="40">
        <v>4</v>
      </c>
      <c r="L52" s="40">
        <v>4</v>
      </c>
      <c r="M52" s="40">
        <v>2</v>
      </c>
      <c r="N52" s="40" t="s">
        <v>44</v>
      </c>
    </row>
    <row r="53" spans="1:14">
      <c r="A53" s="40" t="s">
        <v>20</v>
      </c>
      <c r="B53" s="40" t="s">
        <v>21</v>
      </c>
      <c r="C53" s="40">
        <v>1596875</v>
      </c>
      <c r="D53" s="40" t="s">
        <v>45</v>
      </c>
      <c r="E53" s="41" t="s">
        <v>35</v>
      </c>
      <c r="F53" s="41" t="s">
        <v>24</v>
      </c>
      <c r="G53" s="41" t="s">
        <v>33</v>
      </c>
      <c r="H53" s="41">
        <v>1</v>
      </c>
      <c r="I53" s="41">
        <v>4</v>
      </c>
      <c r="J53" s="41">
        <v>12</v>
      </c>
      <c r="K53" s="40">
        <v>8</v>
      </c>
      <c r="L53" s="40">
        <v>8</v>
      </c>
      <c r="M53" s="40">
        <v>4</v>
      </c>
      <c r="N53" s="40" t="s">
        <v>45</v>
      </c>
    </row>
    <row r="54" spans="1:14">
      <c r="A54" s="40" t="s">
        <v>20</v>
      </c>
      <c r="B54" s="40" t="s">
        <v>21</v>
      </c>
      <c r="C54" s="40">
        <v>1596876</v>
      </c>
      <c r="D54" s="40" t="s">
        <v>46</v>
      </c>
      <c r="E54" s="41" t="s">
        <v>35</v>
      </c>
      <c r="F54" s="41" t="s">
        <v>24</v>
      </c>
      <c r="G54" s="41" t="s">
        <v>33</v>
      </c>
      <c r="H54" s="41">
        <v>1</v>
      </c>
      <c r="I54" s="41">
        <v>7</v>
      </c>
      <c r="J54" s="41">
        <v>21</v>
      </c>
      <c r="K54" s="40">
        <v>14</v>
      </c>
      <c r="L54" s="40">
        <v>14</v>
      </c>
      <c r="M54" s="40">
        <v>7</v>
      </c>
      <c r="N54" s="40" t="s">
        <v>46</v>
      </c>
    </row>
    <row r="55" spans="1:14">
      <c r="A55" s="40" t="s">
        <v>20</v>
      </c>
      <c r="B55" s="40" t="s">
        <v>21</v>
      </c>
      <c r="C55" s="40">
        <v>1596877</v>
      </c>
      <c r="D55" s="40" t="s">
        <v>47</v>
      </c>
      <c r="E55" s="41" t="s">
        <v>35</v>
      </c>
      <c r="F55" s="41" t="s">
        <v>24</v>
      </c>
      <c r="G55" s="41" t="s">
        <v>33</v>
      </c>
      <c r="H55" s="41">
        <v>1</v>
      </c>
      <c r="I55" s="41">
        <v>6</v>
      </c>
      <c r="J55" s="41">
        <v>18</v>
      </c>
      <c r="K55" s="40">
        <v>12</v>
      </c>
      <c r="L55" s="40">
        <v>12</v>
      </c>
      <c r="M55" s="40">
        <v>6</v>
      </c>
      <c r="N55" s="40" t="s">
        <v>47</v>
      </c>
    </row>
    <row r="56" spans="1:14">
      <c r="A56" s="40" t="s">
        <v>20</v>
      </c>
      <c r="B56" s="40" t="s">
        <v>21</v>
      </c>
      <c r="C56" s="40">
        <v>1596878</v>
      </c>
      <c r="D56" s="40" t="s">
        <v>48</v>
      </c>
      <c r="E56" s="41" t="s">
        <v>35</v>
      </c>
      <c r="F56" s="41" t="s">
        <v>24</v>
      </c>
      <c r="G56" s="41" t="s">
        <v>33</v>
      </c>
      <c r="H56" s="41">
        <v>1</v>
      </c>
      <c r="I56" s="41">
        <v>13</v>
      </c>
      <c r="J56" s="41">
        <v>39</v>
      </c>
      <c r="K56" s="40">
        <v>26</v>
      </c>
      <c r="L56" s="40">
        <v>26</v>
      </c>
      <c r="M56" s="40">
        <v>13</v>
      </c>
      <c r="N56" s="40" t="s">
        <v>48</v>
      </c>
    </row>
    <row r="57" spans="1:14">
      <c r="A57" s="40" t="s">
        <v>20</v>
      </c>
      <c r="B57" s="40" t="s">
        <v>21</v>
      </c>
      <c r="C57" s="40">
        <v>1596881</v>
      </c>
      <c r="D57" s="40" t="s">
        <v>49</v>
      </c>
      <c r="E57" s="41" t="s">
        <v>35</v>
      </c>
      <c r="F57" s="41" t="s">
        <v>24</v>
      </c>
      <c r="G57" s="41" t="s">
        <v>33</v>
      </c>
      <c r="H57" s="41">
        <v>1</v>
      </c>
      <c r="I57" s="41">
        <v>13</v>
      </c>
      <c r="J57" s="41">
        <v>39</v>
      </c>
      <c r="K57" s="40">
        <v>26</v>
      </c>
      <c r="L57" s="40">
        <v>26</v>
      </c>
      <c r="M57" s="40">
        <v>13</v>
      </c>
      <c r="N57" s="40" t="s">
        <v>49</v>
      </c>
    </row>
    <row r="58" spans="1:14">
      <c r="A58" s="40" t="s">
        <v>20</v>
      </c>
      <c r="B58" s="40" t="s">
        <v>21</v>
      </c>
      <c r="C58" s="40">
        <v>1596883</v>
      </c>
      <c r="D58" s="40" t="s">
        <v>50</v>
      </c>
      <c r="E58" s="41" t="s">
        <v>35</v>
      </c>
      <c r="F58" s="41" t="s">
        <v>24</v>
      </c>
      <c r="G58" s="41" t="s">
        <v>33</v>
      </c>
      <c r="H58" s="41">
        <v>1</v>
      </c>
      <c r="I58" s="41">
        <v>13</v>
      </c>
      <c r="J58" s="41">
        <v>39</v>
      </c>
      <c r="K58" s="40">
        <v>26</v>
      </c>
      <c r="L58" s="40">
        <v>26</v>
      </c>
      <c r="M58" s="40">
        <v>13</v>
      </c>
      <c r="N58" s="40" t="s">
        <v>50</v>
      </c>
    </row>
    <row r="59" spans="1:14">
      <c r="A59" s="40" t="s">
        <v>20</v>
      </c>
      <c r="B59" s="40" t="s">
        <v>21</v>
      </c>
      <c r="C59" s="40">
        <v>1596885</v>
      </c>
      <c r="D59" s="40" t="s">
        <v>51</v>
      </c>
      <c r="E59" s="41" t="s">
        <v>23</v>
      </c>
      <c r="F59" s="41" t="s">
        <v>24</v>
      </c>
      <c r="G59" s="41" t="s">
        <v>52</v>
      </c>
      <c r="H59" s="41">
        <v>1</v>
      </c>
      <c r="I59" s="41">
        <v>50</v>
      </c>
      <c r="J59" s="41">
        <v>150</v>
      </c>
      <c r="K59" s="40">
        <v>100</v>
      </c>
      <c r="L59" s="40">
        <v>100</v>
      </c>
      <c r="M59" s="40">
        <v>50</v>
      </c>
      <c r="N59" s="40" t="s">
        <v>51</v>
      </c>
    </row>
    <row r="60" spans="1:14">
      <c r="A60" s="40" t="s">
        <v>20</v>
      </c>
      <c r="B60" s="40" t="s">
        <v>21</v>
      </c>
      <c r="C60" s="40">
        <v>1596888</v>
      </c>
      <c r="D60" s="40" t="s">
        <v>53</v>
      </c>
      <c r="E60" s="41" t="s">
        <v>35</v>
      </c>
      <c r="F60" s="41" t="s">
        <v>24</v>
      </c>
      <c r="G60" s="41" t="s">
        <v>54</v>
      </c>
      <c r="H60" s="41">
        <v>1</v>
      </c>
      <c r="I60" s="41">
        <v>28</v>
      </c>
      <c r="J60" s="41">
        <v>84</v>
      </c>
      <c r="K60" s="40">
        <v>56</v>
      </c>
      <c r="L60" s="40">
        <v>56</v>
      </c>
      <c r="M60" s="40">
        <v>28</v>
      </c>
      <c r="N60" s="40" t="s">
        <v>53</v>
      </c>
    </row>
    <row r="61" spans="1:14">
      <c r="A61" s="40" t="s">
        <v>20</v>
      </c>
      <c r="B61" s="40" t="s">
        <v>21</v>
      </c>
      <c r="C61" s="40">
        <v>1596889</v>
      </c>
      <c r="D61" s="40" t="s">
        <v>55</v>
      </c>
      <c r="E61" s="41" t="s">
        <v>35</v>
      </c>
      <c r="F61" s="41" t="s">
        <v>24</v>
      </c>
      <c r="G61" s="41" t="s">
        <v>56</v>
      </c>
      <c r="H61" s="41">
        <v>1</v>
      </c>
      <c r="I61" s="41">
        <v>28</v>
      </c>
      <c r="J61" s="41">
        <v>84</v>
      </c>
      <c r="K61" s="40">
        <v>56</v>
      </c>
      <c r="L61" s="40">
        <v>56</v>
      </c>
      <c r="M61" s="40">
        <v>28</v>
      </c>
      <c r="N61" s="40" t="s">
        <v>55</v>
      </c>
    </row>
    <row r="62" spans="1:14">
      <c r="A62" s="40" t="s">
        <v>20</v>
      </c>
      <c r="B62" s="40" t="s">
        <v>21</v>
      </c>
      <c r="C62" s="40">
        <v>1596890</v>
      </c>
      <c r="D62" s="40" t="s">
        <v>22</v>
      </c>
      <c r="E62" s="41" t="s">
        <v>23</v>
      </c>
      <c r="F62" s="41" t="s">
        <v>24</v>
      </c>
      <c r="G62" s="41" t="s">
        <v>57</v>
      </c>
      <c r="H62" s="41">
        <v>1</v>
      </c>
      <c r="I62" s="41" t="s">
        <v>26</v>
      </c>
      <c r="J62" s="41" t="s">
        <v>26</v>
      </c>
      <c r="K62" s="40" t="s">
        <v>26</v>
      </c>
      <c r="L62" s="40">
        <v>666</v>
      </c>
      <c r="M62" s="40" t="s">
        <v>26</v>
      </c>
      <c r="N62" s="40" t="s">
        <v>58</v>
      </c>
    </row>
    <row r="63" spans="1:14">
      <c r="A63" s="40" t="s">
        <v>20</v>
      </c>
      <c r="B63" s="40" t="s">
        <v>21</v>
      </c>
      <c r="C63" s="40">
        <v>1596890</v>
      </c>
      <c r="D63" s="40" t="s">
        <v>22</v>
      </c>
      <c r="E63" s="41" t="s">
        <v>23</v>
      </c>
      <c r="F63" s="41" t="s">
        <v>24</v>
      </c>
      <c r="G63" s="41" t="s">
        <v>59</v>
      </c>
      <c r="H63" s="41">
        <v>1</v>
      </c>
      <c r="I63" s="41" t="s">
        <v>26</v>
      </c>
      <c r="J63" s="41" t="s">
        <v>26</v>
      </c>
      <c r="K63" s="40">
        <v>666</v>
      </c>
      <c r="L63" s="40" t="s">
        <v>26</v>
      </c>
      <c r="M63" s="40" t="s">
        <v>26</v>
      </c>
      <c r="N63" s="40" t="s">
        <v>58</v>
      </c>
    </row>
    <row r="64" spans="1:14">
      <c r="A64" s="40" t="s">
        <v>20</v>
      </c>
      <c r="B64" s="40" t="s">
        <v>21</v>
      </c>
      <c r="C64" s="40">
        <v>1596890</v>
      </c>
      <c r="D64" s="40" t="s">
        <v>22</v>
      </c>
      <c r="E64" s="41" t="s">
        <v>23</v>
      </c>
      <c r="F64" s="41" t="s">
        <v>24</v>
      </c>
      <c r="G64" s="41" t="s">
        <v>60</v>
      </c>
      <c r="H64" s="41">
        <v>1</v>
      </c>
      <c r="I64" s="41" t="s">
        <v>26</v>
      </c>
      <c r="J64" s="41">
        <v>1000</v>
      </c>
      <c r="K64" s="40" t="s">
        <v>26</v>
      </c>
      <c r="L64" s="40" t="s">
        <v>26</v>
      </c>
      <c r="M64" s="40" t="s">
        <v>26</v>
      </c>
      <c r="N64" s="40" t="s">
        <v>58</v>
      </c>
    </row>
    <row r="65" spans="1:14">
      <c r="A65" s="40" t="s">
        <v>20</v>
      </c>
      <c r="B65" s="40" t="s">
        <v>21</v>
      </c>
      <c r="C65" s="40">
        <v>1596890</v>
      </c>
      <c r="D65" s="40" t="s">
        <v>22</v>
      </c>
      <c r="E65" s="41" t="s">
        <v>23</v>
      </c>
      <c r="F65" s="41" t="s">
        <v>24</v>
      </c>
      <c r="G65" s="41" t="s">
        <v>61</v>
      </c>
      <c r="H65" s="41">
        <v>1</v>
      </c>
      <c r="I65" s="41" t="s">
        <v>26</v>
      </c>
      <c r="J65" s="41" t="s">
        <v>26</v>
      </c>
      <c r="K65" s="40" t="s">
        <v>26</v>
      </c>
      <c r="L65" s="40" t="s">
        <v>26</v>
      </c>
      <c r="M65" s="40">
        <v>332</v>
      </c>
      <c r="N65" s="40" t="s">
        <v>58</v>
      </c>
    </row>
    <row r="66" spans="1:14">
      <c r="A66" s="40" t="s">
        <v>20</v>
      </c>
      <c r="B66" s="40" t="s">
        <v>21</v>
      </c>
      <c r="C66" s="40">
        <v>1596890</v>
      </c>
      <c r="D66" s="40" t="s">
        <v>22</v>
      </c>
      <c r="E66" s="41" t="s">
        <v>23</v>
      </c>
      <c r="F66" s="41" t="s">
        <v>24</v>
      </c>
      <c r="G66" s="41" t="s">
        <v>62</v>
      </c>
      <c r="H66" s="41">
        <v>1</v>
      </c>
      <c r="I66" s="41">
        <v>266</v>
      </c>
      <c r="J66" s="41" t="s">
        <v>26</v>
      </c>
      <c r="K66" s="40" t="s">
        <v>26</v>
      </c>
      <c r="L66" s="40" t="s">
        <v>26</v>
      </c>
      <c r="M66" s="40" t="s">
        <v>26</v>
      </c>
      <c r="N66" s="40" t="s">
        <v>58</v>
      </c>
    </row>
  </sheetData>
  <mergeCells count="2">
    <mergeCell ref="A1:R1"/>
    <mergeCell ref="A35:N3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I6"/>
  <sheetViews>
    <sheetView workbookViewId="0">
      <selection activeCell="C6" sqref="C6:H6"/>
    </sheetView>
  </sheetViews>
  <sheetFormatPr defaultColWidth="8.72727272727273" defaultRowHeight="14.5" outlineLevelRow="5"/>
  <cols>
    <col min="1" max="1" width="12.3636363636364"/>
    <col min="2" max="2" width="18.5454545454545"/>
    <col min="3" max="3" width="7.72727272727273"/>
    <col min="4" max="8" width="10"/>
    <col min="9" max="9" width="24.7272727272727" customWidth="1"/>
  </cols>
  <sheetData>
    <row r="3" spans="1:9">
      <c r="A3" s="36" t="s">
        <v>64</v>
      </c>
      <c r="B3" s="36" t="s">
        <v>65</v>
      </c>
      <c r="C3" s="36" t="s">
        <v>66</v>
      </c>
      <c r="D3" s="36" t="s">
        <v>67</v>
      </c>
      <c r="E3" s="36" t="s">
        <v>68</v>
      </c>
      <c r="F3" s="36" t="s">
        <v>69</v>
      </c>
      <c r="G3" s="36" t="s">
        <v>70</v>
      </c>
      <c r="H3" s="36" t="s">
        <v>71</v>
      </c>
      <c r="I3" s="38" t="s">
        <v>72</v>
      </c>
    </row>
    <row r="4" spans="1:9">
      <c r="A4" s="37" t="s">
        <v>20</v>
      </c>
      <c r="B4" s="37" t="s">
        <v>24</v>
      </c>
      <c r="C4" s="36" t="s">
        <v>73</v>
      </c>
      <c r="D4" s="36">
        <v>400</v>
      </c>
      <c r="E4" s="36">
        <v>1400</v>
      </c>
      <c r="F4" s="36">
        <v>932</v>
      </c>
      <c r="G4" s="36">
        <v>932</v>
      </c>
      <c r="H4" s="36">
        <v>466</v>
      </c>
      <c r="I4" s="36" t="s">
        <v>74</v>
      </c>
    </row>
    <row r="5" ht="87" spans="1:9">
      <c r="A5" s="37"/>
      <c r="B5" s="37"/>
      <c r="C5" s="36" t="s">
        <v>75</v>
      </c>
      <c r="D5" s="36">
        <v>1019</v>
      </c>
      <c r="E5" s="36">
        <v>3057</v>
      </c>
      <c r="F5" s="36">
        <v>2038</v>
      </c>
      <c r="G5" s="36">
        <v>2038</v>
      </c>
      <c r="H5" s="36">
        <v>1019</v>
      </c>
      <c r="I5" s="36" t="s">
        <v>76</v>
      </c>
    </row>
    <row r="6" spans="1:9">
      <c r="A6" s="36" t="s">
        <v>77</v>
      </c>
      <c r="B6" s="36"/>
      <c r="C6" s="34">
        <f>SUM(D4:H5)</f>
        <v>13301</v>
      </c>
      <c r="D6" s="34"/>
      <c r="E6" s="34"/>
      <c r="F6" s="34"/>
      <c r="G6" s="34"/>
      <c r="H6" s="34"/>
      <c r="I6" s="36"/>
    </row>
  </sheetData>
  <mergeCells count="4">
    <mergeCell ref="A6:B6"/>
    <mergeCell ref="C6:H6"/>
    <mergeCell ref="A4:A5"/>
    <mergeCell ref="B4:B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5"/>
  <sheetViews>
    <sheetView workbookViewId="0">
      <selection activeCell="A5" sqref="A5"/>
    </sheetView>
  </sheetViews>
  <sheetFormatPr defaultColWidth="8.72727272727273" defaultRowHeight="14.5" outlineLevelRow="4" outlineLevelCol="6"/>
  <cols>
    <col min="1" max="1" width="12.3636363636364"/>
    <col min="2" max="2" width="18.5454545454545"/>
    <col min="3" max="7" width="10"/>
  </cols>
  <sheetData>
    <row r="3" spans="1:7">
      <c r="A3" s="33" t="s">
        <v>64</v>
      </c>
      <c r="B3" s="33" t="s">
        <v>65</v>
      </c>
      <c r="C3" s="33" t="s">
        <v>67</v>
      </c>
      <c r="D3" s="33" t="s">
        <v>68</v>
      </c>
      <c r="E3" s="33" t="s">
        <v>69</v>
      </c>
      <c r="F3" s="33" t="s">
        <v>70</v>
      </c>
      <c r="G3" s="33" t="s">
        <v>71</v>
      </c>
    </row>
    <row r="4" spans="1:7">
      <c r="A4" s="33" t="s">
        <v>20</v>
      </c>
      <c r="B4" s="33" t="s">
        <v>24</v>
      </c>
      <c r="C4" s="33">
        <v>1525</v>
      </c>
      <c r="D4" s="33">
        <v>4775</v>
      </c>
      <c r="E4" s="33">
        <v>3182</v>
      </c>
      <c r="F4" s="33">
        <v>3182</v>
      </c>
      <c r="G4" s="33">
        <v>1591</v>
      </c>
    </row>
    <row r="5" spans="1:7">
      <c r="A5" s="33" t="s">
        <v>77</v>
      </c>
      <c r="B5" s="33"/>
      <c r="C5" s="34">
        <f>SUM(C4:G4)</f>
        <v>14255</v>
      </c>
      <c r="D5" s="35"/>
      <c r="E5" s="35"/>
      <c r="F5" s="35"/>
      <c r="G5" s="35"/>
    </row>
  </sheetData>
  <mergeCells count="1">
    <mergeCell ref="C5:G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5"/>
  <sheetViews>
    <sheetView workbookViewId="0">
      <selection activeCell="A3" sqref="A3"/>
    </sheetView>
  </sheetViews>
  <sheetFormatPr defaultColWidth="8.72727272727273" defaultRowHeight="14.5" outlineLevelRow="4" outlineLevelCol="5"/>
  <cols>
    <col min="1" max="1" width="12.3636363636364"/>
    <col min="2" max="6" width="10"/>
  </cols>
  <sheetData>
    <row r="3" spans="1:6">
      <c r="A3" s="33" t="s">
        <v>64</v>
      </c>
      <c r="B3" s="33" t="s">
        <v>67</v>
      </c>
      <c r="C3" s="33" t="s">
        <v>68</v>
      </c>
      <c r="D3" s="33" t="s">
        <v>69</v>
      </c>
      <c r="E3" s="33" t="s">
        <v>70</v>
      </c>
      <c r="F3" s="33" t="s">
        <v>71</v>
      </c>
    </row>
    <row r="4" spans="1:6">
      <c r="A4" s="33" t="s">
        <v>20</v>
      </c>
      <c r="B4" s="33">
        <v>1525</v>
      </c>
      <c r="C4" s="33">
        <v>4775</v>
      </c>
      <c r="D4" s="33">
        <v>3182</v>
      </c>
      <c r="E4" s="33">
        <v>3182</v>
      </c>
      <c r="F4" s="33">
        <v>1591</v>
      </c>
    </row>
    <row r="5" spans="1:6">
      <c r="A5" s="33" t="s">
        <v>77</v>
      </c>
      <c r="B5" s="34">
        <f>SUM(B4:F4)</f>
        <v>14255</v>
      </c>
      <c r="C5" s="35"/>
      <c r="D5" s="35"/>
      <c r="E5" s="35"/>
      <c r="F5" s="35"/>
    </row>
  </sheetData>
  <mergeCells count="1">
    <mergeCell ref="B5:F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94"/>
  <sheetViews>
    <sheetView tabSelected="1" zoomScale="85" zoomScaleNormal="85" workbookViewId="0">
      <selection activeCell="P2" sqref="P2"/>
    </sheetView>
  </sheetViews>
  <sheetFormatPr defaultColWidth="9" defaultRowHeight="14.5"/>
  <cols>
    <col min="1" max="1" width="10.8636363636364" style="1" customWidth="1"/>
    <col min="2" max="2" width="9.13636363636364" style="1" customWidth="1"/>
    <col min="3" max="3" width="14.4818181818182" style="1" customWidth="1"/>
    <col min="4" max="4" width="24.2909090909091" style="1" customWidth="1"/>
    <col min="5" max="5" width="22.6636363636364" style="1" customWidth="1"/>
    <col min="6" max="6" width="16.7090909090909" style="1" hidden="1" customWidth="1"/>
    <col min="7" max="7" width="17.9909090909091" style="1" hidden="1" customWidth="1"/>
    <col min="8" max="8" width="11.9545454545455" style="1" hidden="1" customWidth="1"/>
    <col min="9" max="13" width="9.13636363636364" style="1" customWidth="1"/>
    <col min="14" max="15" width="16.4545454545455" style="1" customWidth="1"/>
    <col min="16" max="16" width="12.2" style="3" customWidth="1"/>
    <col min="17" max="17" width="19.7272727272727" style="1" customWidth="1"/>
    <col min="18" max="18" width="24.6545454545455" style="1" customWidth="1"/>
    <col min="19" max="19" width="23.7909090909091" style="1" customWidth="1"/>
    <col min="20" max="40" width="9.13636363636364" style="1" customWidth="1"/>
    <col min="41" max="16384" width="9" style="1"/>
  </cols>
  <sheetData>
    <row r="1" spans="1:40">
      <c r="A1" s="5" t="s">
        <v>78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16"/>
      <c r="Q1" s="5"/>
      <c r="R1" s="5"/>
      <c r="S1" s="5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</row>
    <row r="2" spans="1:40">
      <c r="A2" s="5" t="s">
        <v>64</v>
      </c>
      <c r="B2" s="5" t="s">
        <v>79</v>
      </c>
      <c r="C2" s="5" t="s">
        <v>80</v>
      </c>
      <c r="D2" s="5" t="s">
        <v>4</v>
      </c>
      <c r="E2" s="5" t="s">
        <v>81</v>
      </c>
      <c r="F2" s="5" t="s">
        <v>65</v>
      </c>
      <c r="G2" s="5" t="s">
        <v>82</v>
      </c>
      <c r="H2" s="5" t="s">
        <v>83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84</v>
      </c>
      <c r="O2" s="5" t="s">
        <v>85</v>
      </c>
      <c r="P2" s="17" t="s">
        <v>86</v>
      </c>
      <c r="Q2" s="5" t="s">
        <v>87</v>
      </c>
      <c r="R2" s="5" t="s">
        <v>88</v>
      </c>
      <c r="S2" s="5" t="s">
        <v>89</v>
      </c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</row>
    <row r="3" s="1" customFormat="1" spans="1:19">
      <c r="A3" s="6" t="s">
        <v>20</v>
      </c>
      <c r="B3" s="6" t="s">
        <v>21</v>
      </c>
      <c r="C3" s="6">
        <v>1596863</v>
      </c>
      <c r="D3" s="6" t="s">
        <v>22</v>
      </c>
      <c r="E3" s="7" t="s">
        <v>23</v>
      </c>
      <c r="F3" s="7" t="s">
        <v>24</v>
      </c>
      <c r="G3" s="7" t="s">
        <v>25</v>
      </c>
      <c r="H3" s="7">
        <v>1</v>
      </c>
      <c r="I3" s="7" t="s">
        <v>26</v>
      </c>
      <c r="J3" s="7" t="s">
        <v>26</v>
      </c>
      <c r="K3" s="6" t="s">
        <v>26</v>
      </c>
      <c r="L3" s="6">
        <v>2</v>
      </c>
      <c r="M3" s="6" t="s">
        <v>26</v>
      </c>
      <c r="N3" s="6">
        <v>2</v>
      </c>
      <c r="O3" s="6" t="s">
        <v>27</v>
      </c>
      <c r="P3" s="14">
        <v>133</v>
      </c>
      <c r="Q3" s="6">
        <v>266</v>
      </c>
      <c r="R3" s="6">
        <v>0</v>
      </c>
      <c r="S3" s="6">
        <v>0</v>
      </c>
    </row>
    <row r="4" s="1" customFormat="1" spans="1:19">
      <c r="A4" s="6" t="s">
        <v>20</v>
      </c>
      <c r="B4" s="6" t="s">
        <v>21</v>
      </c>
      <c r="C4" s="6">
        <v>1596863</v>
      </c>
      <c r="D4" s="6" t="s">
        <v>22</v>
      </c>
      <c r="E4" s="7" t="s">
        <v>23</v>
      </c>
      <c r="F4" s="7" t="s">
        <v>24</v>
      </c>
      <c r="G4" s="7" t="s">
        <v>28</v>
      </c>
      <c r="H4" s="7">
        <v>1</v>
      </c>
      <c r="I4" s="7" t="s">
        <v>26</v>
      </c>
      <c r="J4" s="7" t="s">
        <v>26</v>
      </c>
      <c r="K4" s="6">
        <v>2</v>
      </c>
      <c r="L4" s="6" t="s">
        <v>26</v>
      </c>
      <c r="M4" s="6" t="s">
        <v>26</v>
      </c>
      <c r="N4" s="6">
        <v>2</v>
      </c>
      <c r="O4" s="6" t="s">
        <v>27</v>
      </c>
      <c r="P4" s="14">
        <v>133</v>
      </c>
      <c r="Q4" s="6">
        <v>266</v>
      </c>
      <c r="R4" s="6">
        <v>0</v>
      </c>
      <c r="S4" s="6">
        <v>0</v>
      </c>
    </row>
    <row r="5" s="1" customFormat="1" spans="1:19">
      <c r="A5" s="6" t="s">
        <v>20</v>
      </c>
      <c r="B5" s="6" t="s">
        <v>21</v>
      </c>
      <c r="C5" s="6">
        <v>1596863</v>
      </c>
      <c r="D5" s="6" t="s">
        <v>22</v>
      </c>
      <c r="E5" s="7" t="s">
        <v>23</v>
      </c>
      <c r="F5" s="7" t="s">
        <v>24</v>
      </c>
      <c r="G5" s="7" t="s">
        <v>29</v>
      </c>
      <c r="H5" s="7">
        <v>1</v>
      </c>
      <c r="I5" s="7" t="s">
        <v>26</v>
      </c>
      <c r="J5" s="7">
        <v>2</v>
      </c>
      <c r="K5" s="6" t="s">
        <v>26</v>
      </c>
      <c r="L5" s="6" t="s">
        <v>26</v>
      </c>
      <c r="M5" s="6" t="s">
        <v>26</v>
      </c>
      <c r="N5" s="6">
        <v>2</v>
      </c>
      <c r="O5" s="6" t="s">
        <v>27</v>
      </c>
      <c r="P5" s="14">
        <v>200</v>
      </c>
      <c r="Q5" s="6">
        <v>400</v>
      </c>
      <c r="R5" s="6">
        <v>0</v>
      </c>
      <c r="S5" s="6">
        <v>0</v>
      </c>
    </row>
    <row r="6" s="1" customFormat="1" spans="1:19">
      <c r="A6" s="6" t="s">
        <v>20</v>
      </c>
      <c r="B6" s="6" t="s">
        <v>21</v>
      </c>
      <c r="C6" s="6">
        <v>1596863</v>
      </c>
      <c r="D6" s="6" t="s">
        <v>22</v>
      </c>
      <c r="E6" s="7" t="s">
        <v>23</v>
      </c>
      <c r="F6" s="7" t="s">
        <v>24</v>
      </c>
      <c r="G6" s="7" t="s">
        <v>30</v>
      </c>
      <c r="H6" s="7">
        <v>1</v>
      </c>
      <c r="I6" s="7" t="s">
        <v>26</v>
      </c>
      <c r="J6" s="7" t="s">
        <v>26</v>
      </c>
      <c r="K6" s="6" t="s">
        <v>26</v>
      </c>
      <c r="L6" s="6" t="s">
        <v>26</v>
      </c>
      <c r="M6" s="6">
        <v>2</v>
      </c>
      <c r="N6" s="6">
        <v>2</v>
      </c>
      <c r="O6" s="6" t="s">
        <v>27</v>
      </c>
      <c r="P6" s="14">
        <v>67</v>
      </c>
      <c r="Q6" s="6">
        <v>134</v>
      </c>
      <c r="R6" s="6">
        <v>0</v>
      </c>
      <c r="S6" s="6">
        <v>0</v>
      </c>
    </row>
    <row r="7" s="1" customFormat="1" spans="1:19">
      <c r="A7" s="6" t="s">
        <v>20</v>
      </c>
      <c r="B7" s="6" t="s">
        <v>21</v>
      </c>
      <c r="C7" s="6">
        <v>1596863</v>
      </c>
      <c r="D7" s="6" t="s">
        <v>22</v>
      </c>
      <c r="E7" s="7" t="s">
        <v>23</v>
      </c>
      <c r="F7" s="7" t="s">
        <v>24</v>
      </c>
      <c r="G7" s="7" t="s">
        <v>31</v>
      </c>
      <c r="H7" s="7">
        <v>1</v>
      </c>
      <c r="I7" s="7">
        <v>2</v>
      </c>
      <c r="J7" s="7" t="s">
        <v>26</v>
      </c>
      <c r="K7" s="6" t="s">
        <v>26</v>
      </c>
      <c r="L7" s="6" t="s">
        <v>26</v>
      </c>
      <c r="M7" s="6" t="s">
        <v>26</v>
      </c>
      <c r="N7" s="6">
        <v>2</v>
      </c>
      <c r="O7" s="6" t="s">
        <v>27</v>
      </c>
      <c r="P7" s="14">
        <v>67</v>
      </c>
      <c r="Q7" s="6">
        <v>134</v>
      </c>
      <c r="R7" s="6">
        <v>0</v>
      </c>
      <c r="S7" s="6">
        <v>0</v>
      </c>
    </row>
    <row r="8" s="2" customFormat="1" ht="87" spans="1:19">
      <c r="A8" s="8" t="s">
        <v>20</v>
      </c>
      <c r="B8" s="8" t="s">
        <v>21</v>
      </c>
      <c r="C8" s="8">
        <v>1596864</v>
      </c>
      <c r="D8" s="8" t="s">
        <v>32</v>
      </c>
      <c r="E8" s="9" t="s">
        <v>23</v>
      </c>
      <c r="F8" s="9" t="s">
        <v>24</v>
      </c>
      <c r="G8" s="9" t="s">
        <v>33</v>
      </c>
      <c r="H8" s="9">
        <v>1</v>
      </c>
      <c r="I8" s="9">
        <v>1</v>
      </c>
      <c r="J8" s="9">
        <v>3</v>
      </c>
      <c r="K8" s="8">
        <v>2</v>
      </c>
      <c r="L8" s="8">
        <v>2</v>
      </c>
      <c r="M8" s="8">
        <v>1</v>
      </c>
      <c r="N8" s="8">
        <v>9</v>
      </c>
      <c r="O8" s="8" t="s">
        <v>27</v>
      </c>
      <c r="P8" s="18">
        <v>843</v>
      </c>
      <c r="Q8" s="28">
        <v>7587</v>
      </c>
      <c r="R8" s="8">
        <v>0</v>
      </c>
      <c r="S8" s="8">
        <v>0</v>
      </c>
    </row>
    <row r="9" s="1" customFormat="1" spans="1:19">
      <c r="A9" s="6" t="s">
        <v>20</v>
      </c>
      <c r="B9" s="6" t="s">
        <v>21</v>
      </c>
      <c r="C9" s="6">
        <v>1596865</v>
      </c>
      <c r="D9" s="6" t="s">
        <v>34</v>
      </c>
      <c r="E9" s="7" t="s">
        <v>35</v>
      </c>
      <c r="F9" s="7" t="s">
        <v>24</v>
      </c>
      <c r="G9" s="7" t="s">
        <v>33</v>
      </c>
      <c r="H9" s="7">
        <v>1</v>
      </c>
      <c r="I9" s="7">
        <v>1</v>
      </c>
      <c r="J9" s="7">
        <v>3</v>
      </c>
      <c r="K9" s="6">
        <v>2</v>
      </c>
      <c r="L9" s="6">
        <v>2</v>
      </c>
      <c r="M9" s="6">
        <v>1</v>
      </c>
      <c r="N9" s="6">
        <v>9</v>
      </c>
      <c r="O9" s="6" t="s">
        <v>34</v>
      </c>
      <c r="P9" s="14">
        <v>15</v>
      </c>
      <c r="Q9" s="6">
        <v>135</v>
      </c>
      <c r="R9" s="6">
        <v>0</v>
      </c>
      <c r="S9" s="6">
        <v>0</v>
      </c>
    </row>
    <row r="10" s="1" customFormat="1" spans="1:19">
      <c r="A10" s="6" t="s">
        <v>20</v>
      </c>
      <c r="B10" s="6" t="s">
        <v>21</v>
      </c>
      <c r="C10" s="6">
        <v>1596866</v>
      </c>
      <c r="D10" s="6" t="s">
        <v>36</v>
      </c>
      <c r="E10" s="7" t="s">
        <v>35</v>
      </c>
      <c r="F10" s="7" t="s">
        <v>24</v>
      </c>
      <c r="G10" s="7" t="s">
        <v>33</v>
      </c>
      <c r="H10" s="7">
        <v>1</v>
      </c>
      <c r="I10" s="7">
        <v>1</v>
      </c>
      <c r="J10" s="7">
        <v>3</v>
      </c>
      <c r="K10" s="6">
        <v>2</v>
      </c>
      <c r="L10" s="6">
        <v>2</v>
      </c>
      <c r="M10" s="6">
        <v>1</v>
      </c>
      <c r="N10" s="6">
        <v>9</v>
      </c>
      <c r="O10" s="6" t="s">
        <v>36</v>
      </c>
      <c r="P10" s="14">
        <v>25</v>
      </c>
      <c r="Q10" s="6">
        <v>225</v>
      </c>
      <c r="R10" s="6">
        <v>0</v>
      </c>
      <c r="S10" s="6">
        <v>0</v>
      </c>
    </row>
    <row r="11" s="1" customFormat="1" spans="1:19">
      <c r="A11" s="6" t="s">
        <v>20</v>
      </c>
      <c r="B11" s="6" t="s">
        <v>21</v>
      </c>
      <c r="C11" s="6">
        <v>1596867</v>
      </c>
      <c r="D11" s="6" t="s">
        <v>37</v>
      </c>
      <c r="E11" s="7" t="s">
        <v>35</v>
      </c>
      <c r="F11" s="7" t="s">
        <v>24</v>
      </c>
      <c r="G11" s="7" t="s">
        <v>33</v>
      </c>
      <c r="H11" s="7">
        <v>1</v>
      </c>
      <c r="I11" s="7">
        <v>1</v>
      </c>
      <c r="J11" s="7">
        <v>3</v>
      </c>
      <c r="K11" s="6">
        <v>2</v>
      </c>
      <c r="L11" s="6">
        <v>2</v>
      </c>
      <c r="M11" s="6">
        <v>1</v>
      </c>
      <c r="N11" s="6">
        <v>9</v>
      </c>
      <c r="O11" s="6" t="s">
        <v>37</v>
      </c>
      <c r="P11" s="14">
        <v>7</v>
      </c>
      <c r="Q11" s="6">
        <v>63</v>
      </c>
      <c r="R11" s="6">
        <v>0</v>
      </c>
      <c r="S11" s="6">
        <v>0</v>
      </c>
    </row>
    <row r="12" s="1" customFormat="1" spans="1:19">
      <c r="A12" s="6" t="s">
        <v>20</v>
      </c>
      <c r="B12" s="6" t="s">
        <v>21</v>
      </c>
      <c r="C12" s="6">
        <v>1596868</v>
      </c>
      <c r="D12" s="6" t="s">
        <v>38</v>
      </c>
      <c r="E12" s="7" t="s">
        <v>35</v>
      </c>
      <c r="F12" s="7" t="s">
        <v>24</v>
      </c>
      <c r="G12" s="7" t="s">
        <v>33</v>
      </c>
      <c r="H12" s="7">
        <v>1</v>
      </c>
      <c r="I12" s="7">
        <v>1</v>
      </c>
      <c r="J12" s="7">
        <v>3</v>
      </c>
      <c r="K12" s="6">
        <v>2</v>
      </c>
      <c r="L12" s="6">
        <v>2</v>
      </c>
      <c r="M12" s="6">
        <v>1</v>
      </c>
      <c r="N12" s="6">
        <v>9</v>
      </c>
      <c r="O12" s="6" t="s">
        <v>38</v>
      </c>
      <c r="P12" s="14">
        <v>10</v>
      </c>
      <c r="Q12" s="6">
        <v>90</v>
      </c>
      <c r="R12" s="6">
        <v>0</v>
      </c>
      <c r="S12" s="6">
        <v>0</v>
      </c>
    </row>
    <row r="13" s="1" customFormat="1" spans="1:19">
      <c r="A13" s="6" t="s">
        <v>20</v>
      </c>
      <c r="B13" s="6" t="s">
        <v>21</v>
      </c>
      <c r="C13" s="6">
        <v>1596869</v>
      </c>
      <c r="D13" s="6" t="s">
        <v>39</v>
      </c>
      <c r="E13" s="7" t="s">
        <v>35</v>
      </c>
      <c r="F13" s="7" t="s">
        <v>24</v>
      </c>
      <c r="G13" s="7" t="s">
        <v>33</v>
      </c>
      <c r="H13" s="7">
        <v>1</v>
      </c>
      <c r="I13" s="7">
        <v>1</v>
      </c>
      <c r="J13" s="7">
        <v>3</v>
      </c>
      <c r="K13" s="6">
        <v>2</v>
      </c>
      <c r="L13" s="6">
        <v>2</v>
      </c>
      <c r="M13" s="6">
        <v>1</v>
      </c>
      <c r="N13" s="6">
        <v>9</v>
      </c>
      <c r="O13" s="6" t="s">
        <v>39</v>
      </c>
      <c r="P13" s="14">
        <v>5</v>
      </c>
      <c r="Q13" s="6">
        <v>45</v>
      </c>
      <c r="R13" s="6">
        <v>0</v>
      </c>
      <c r="S13" s="6">
        <v>0</v>
      </c>
    </row>
    <row r="14" s="1" customFormat="1" spans="1:19">
      <c r="A14" s="6" t="s">
        <v>20</v>
      </c>
      <c r="B14" s="6" t="s">
        <v>21</v>
      </c>
      <c r="C14" s="6">
        <v>1596870</v>
      </c>
      <c r="D14" s="6" t="s">
        <v>40</v>
      </c>
      <c r="E14" s="7" t="s">
        <v>35</v>
      </c>
      <c r="F14" s="7" t="s">
        <v>24</v>
      </c>
      <c r="G14" s="7" t="s">
        <v>33</v>
      </c>
      <c r="H14" s="7">
        <v>1</v>
      </c>
      <c r="I14" s="7">
        <v>1</v>
      </c>
      <c r="J14" s="7">
        <v>3</v>
      </c>
      <c r="K14" s="6">
        <v>2</v>
      </c>
      <c r="L14" s="6">
        <v>2</v>
      </c>
      <c r="M14" s="6">
        <v>1</v>
      </c>
      <c r="N14" s="6">
        <v>9</v>
      </c>
      <c r="O14" s="6" t="s">
        <v>40</v>
      </c>
      <c r="P14" s="14">
        <v>6</v>
      </c>
      <c r="Q14" s="6">
        <v>54</v>
      </c>
      <c r="R14" s="6">
        <v>0</v>
      </c>
      <c r="S14" s="6">
        <v>0</v>
      </c>
    </row>
    <row r="15" s="1" customFormat="1" spans="1:19">
      <c r="A15" s="6" t="s">
        <v>20</v>
      </c>
      <c r="B15" s="6" t="s">
        <v>21</v>
      </c>
      <c r="C15" s="6">
        <v>1596871</v>
      </c>
      <c r="D15" s="6" t="s">
        <v>41</v>
      </c>
      <c r="E15" s="7" t="s">
        <v>35</v>
      </c>
      <c r="F15" s="7" t="s">
        <v>24</v>
      </c>
      <c r="G15" s="7" t="s">
        <v>33</v>
      </c>
      <c r="H15" s="7">
        <v>1</v>
      </c>
      <c r="I15" s="7">
        <v>1</v>
      </c>
      <c r="J15" s="7">
        <v>3</v>
      </c>
      <c r="K15" s="6">
        <v>2</v>
      </c>
      <c r="L15" s="6">
        <v>2</v>
      </c>
      <c r="M15" s="6">
        <v>1</v>
      </c>
      <c r="N15" s="6">
        <v>9</v>
      </c>
      <c r="O15" s="6" t="s">
        <v>41</v>
      </c>
      <c r="P15" s="14">
        <v>12</v>
      </c>
      <c r="Q15" s="6">
        <v>108</v>
      </c>
      <c r="R15" s="6">
        <v>0</v>
      </c>
      <c r="S15" s="6">
        <v>0</v>
      </c>
    </row>
    <row r="16" s="1" customFormat="1" spans="1:19">
      <c r="A16" s="6" t="s">
        <v>20</v>
      </c>
      <c r="B16" s="6" t="s">
        <v>21</v>
      </c>
      <c r="C16" s="6">
        <v>1596872</v>
      </c>
      <c r="D16" s="6" t="s">
        <v>42</v>
      </c>
      <c r="E16" s="7" t="s">
        <v>35</v>
      </c>
      <c r="F16" s="7" t="s">
        <v>24</v>
      </c>
      <c r="G16" s="7" t="s">
        <v>33</v>
      </c>
      <c r="H16" s="7">
        <v>1</v>
      </c>
      <c r="I16" s="7">
        <v>1</v>
      </c>
      <c r="J16" s="7">
        <v>3</v>
      </c>
      <c r="K16" s="6">
        <v>2</v>
      </c>
      <c r="L16" s="6">
        <v>2</v>
      </c>
      <c r="M16" s="6">
        <v>1</v>
      </c>
      <c r="N16" s="6">
        <v>9</v>
      </c>
      <c r="O16" s="6" t="s">
        <v>42</v>
      </c>
      <c r="P16" s="14">
        <v>35</v>
      </c>
      <c r="Q16" s="6">
        <v>315</v>
      </c>
      <c r="R16" s="6">
        <v>0</v>
      </c>
      <c r="S16" s="6">
        <v>0</v>
      </c>
    </row>
    <row r="17" s="1" customFormat="1" spans="1:19">
      <c r="A17" s="6" t="s">
        <v>20</v>
      </c>
      <c r="B17" s="6" t="s">
        <v>21</v>
      </c>
      <c r="C17" s="6">
        <v>1596873</v>
      </c>
      <c r="D17" s="6" t="s">
        <v>43</v>
      </c>
      <c r="E17" s="7" t="s">
        <v>35</v>
      </c>
      <c r="F17" s="7" t="s">
        <v>24</v>
      </c>
      <c r="G17" s="7" t="s">
        <v>33</v>
      </c>
      <c r="H17" s="7">
        <v>1</v>
      </c>
      <c r="I17" s="7">
        <v>1</v>
      </c>
      <c r="J17" s="7">
        <v>3</v>
      </c>
      <c r="K17" s="6">
        <v>2</v>
      </c>
      <c r="L17" s="6">
        <v>2</v>
      </c>
      <c r="M17" s="6">
        <v>1</v>
      </c>
      <c r="N17" s="6">
        <v>9</v>
      </c>
      <c r="O17" s="6" t="s">
        <v>43</v>
      </c>
      <c r="P17" s="14">
        <v>3</v>
      </c>
      <c r="Q17" s="6">
        <v>27</v>
      </c>
      <c r="R17" s="6">
        <v>0</v>
      </c>
      <c r="S17" s="6">
        <v>0</v>
      </c>
    </row>
    <row r="18" s="1" customFormat="1" spans="1:19">
      <c r="A18" s="6" t="s">
        <v>20</v>
      </c>
      <c r="B18" s="6" t="s">
        <v>21</v>
      </c>
      <c r="C18" s="6">
        <v>1596874</v>
      </c>
      <c r="D18" s="6" t="s">
        <v>44</v>
      </c>
      <c r="E18" s="7" t="s">
        <v>35</v>
      </c>
      <c r="F18" s="7" t="s">
        <v>24</v>
      </c>
      <c r="G18" s="7" t="s">
        <v>33</v>
      </c>
      <c r="H18" s="7">
        <v>1</v>
      </c>
      <c r="I18" s="7">
        <v>1</v>
      </c>
      <c r="J18" s="7">
        <v>3</v>
      </c>
      <c r="K18" s="6">
        <v>2</v>
      </c>
      <c r="L18" s="6">
        <v>2</v>
      </c>
      <c r="M18" s="6">
        <v>1</v>
      </c>
      <c r="N18" s="6">
        <v>9</v>
      </c>
      <c r="O18" s="6" t="s">
        <v>44</v>
      </c>
      <c r="P18" s="14">
        <v>2</v>
      </c>
      <c r="Q18" s="6">
        <v>18</v>
      </c>
      <c r="R18" s="6">
        <v>0</v>
      </c>
      <c r="S18" s="6">
        <v>0</v>
      </c>
    </row>
    <row r="19" s="1" customFormat="1" spans="1:19">
      <c r="A19" s="6" t="s">
        <v>20</v>
      </c>
      <c r="B19" s="6" t="s">
        <v>21</v>
      </c>
      <c r="C19" s="6">
        <v>1596875</v>
      </c>
      <c r="D19" s="6" t="s">
        <v>45</v>
      </c>
      <c r="E19" s="7" t="s">
        <v>35</v>
      </c>
      <c r="F19" s="7" t="s">
        <v>24</v>
      </c>
      <c r="G19" s="7" t="s">
        <v>33</v>
      </c>
      <c r="H19" s="7">
        <v>1</v>
      </c>
      <c r="I19" s="7">
        <v>1</v>
      </c>
      <c r="J19" s="7">
        <v>3</v>
      </c>
      <c r="K19" s="6">
        <v>2</v>
      </c>
      <c r="L19" s="6">
        <v>2</v>
      </c>
      <c r="M19" s="6">
        <v>1</v>
      </c>
      <c r="N19" s="6">
        <v>9</v>
      </c>
      <c r="O19" s="6" t="s">
        <v>45</v>
      </c>
      <c r="P19" s="14">
        <v>4</v>
      </c>
      <c r="Q19" s="6">
        <v>36</v>
      </c>
      <c r="R19" s="6">
        <v>0</v>
      </c>
      <c r="S19" s="6">
        <v>0</v>
      </c>
    </row>
    <row r="20" s="1" customFormat="1" spans="1:19">
      <c r="A20" s="6" t="s">
        <v>20</v>
      </c>
      <c r="B20" s="6" t="s">
        <v>21</v>
      </c>
      <c r="C20" s="6">
        <v>1596876</v>
      </c>
      <c r="D20" s="6" t="s">
        <v>46</v>
      </c>
      <c r="E20" s="7" t="s">
        <v>35</v>
      </c>
      <c r="F20" s="7" t="s">
        <v>24</v>
      </c>
      <c r="G20" s="7" t="s">
        <v>33</v>
      </c>
      <c r="H20" s="7">
        <v>1</v>
      </c>
      <c r="I20" s="7">
        <v>1</v>
      </c>
      <c r="J20" s="7">
        <v>3</v>
      </c>
      <c r="K20" s="6">
        <v>2</v>
      </c>
      <c r="L20" s="6">
        <v>2</v>
      </c>
      <c r="M20" s="6">
        <v>1</v>
      </c>
      <c r="N20" s="6">
        <v>9</v>
      </c>
      <c r="O20" s="6" t="s">
        <v>46</v>
      </c>
      <c r="P20" s="14">
        <v>7</v>
      </c>
      <c r="Q20" s="6">
        <v>63</v>
      </c>
      <c r="R20" s="6">
        <v>0</v>
      </c>
      <c r="S20" s="6">
        <v>0</v>
      </c>
    </row>
    <row r="21" s="1" customFormat="1" spans="1:19">
      <c r="A21" s="6" t="s">
        <v>20</v>
      </c>
      <c r="B21" s="6" t="s">
        <v>21</v>
      </c>
      <c r="C21" s="6">
        <v>1596877</v>
      </c>
      <c r="D21" s="6" t="s">
        <v>47</v>
      </c>
      <c r="E21" s="7" t="s">
        <v>35</v>
      </c>
      <c r="F21" s="7" t="s">
        <v>24</v>
      </c>
      <c r="G21" s="7" t="s">
        <v>33</v>
      </c>
      <c r="H21" s="7">
        <v>1</v>
      </c>
      <c r="I21" s="7">
        <v>1</v>
      </c>
      <c r="J21" s="7">
        <v>3</v>
      </c>
      <c r="K21" s="6">
        <v>2</v>
      </c>
      <c r="L21" s="6">
        <v>2</v>
      </c>
      <c r="M21" s="6">
        <v>1</v>
      </c>
      <c r="N21" s="6">
        <v>9</v>
      </c>
      <c r="O21" s="6" t="s">
        <v>47</v>
      </c>
      <c r="P21" s="14">
        <v>6</v>
      </c>
      <c r="Q21" s="6">
        <v>54</v>
      </c>
      <c r="R21" s="6">
        <v>0</v>
      </c>
      <c r="S21" s="6">
        <v>0</v>
      </c>
    </row>
    <row r="22" s="1" customFormat="1" spans="1:19">
      <c r="A22" s="6" t="s">
        <v>20</v>
      </c>
      <c r="B22" s="6" t="s">
        <v>21</v>
      </c>
      <c r="C22" s="6">
        <v>1596878</v>
      </c>
      <c r="D22" s="6" t="s">
        <v>48</v>
      </c>
      <c r="E22" s="7" t="s">
        <v>35</v>
      </c>
      <c r="F22" s="7" t="s">
        <v>24</v>
      </c>
      <c r="G22" s="7" t="s">
        <v>33</v>
      </c>
      <c r="H22" s="7">
        <v>1</v>
      </c>
      <c r="I22" s="7">
        <v>1</v>
      </c>
      <c r="J22" s="7">
        <v>3</v>
      </c>
      <c r="K22" s="6">
        <v>2</v>
      </c>
      <c r="L22" s="6">
        <v>2</v>
      </c>
      <c r="M22" s="6">
        <v>1</v>
      </c>
      <c r="N22" s="6">
        <v>9</v>
      </c>
      <c r="O22" s="6" t="s">
        <v>48</v>
      </c>
      <c r="P22" s="14">
        <v>13</v>
      </c>
      <c r="Q22" s="6">
        <v>117</v>
      </c>
      <c r="R22" s="6">
        <v>0</v>
      </c>
      <c r="S22" s="6">
        <v>0</v>
      </c>
    </row>
    <row r="23" s="1" customFormat="1" spans="1:19">
      <c r="A23" s="6" t="s">
        <v>20</v>
      </c>
      <c r="B23" s="6" t="s">
        <v>21</v>
      </c>
      <c r="C23" s="6">
        <v>1596881</v>
      </c>
      <c r="D23" s="6" t="s">
        <v>49</v>
      </c>
      <c r="E23" s="7" t="s">
        <v>35</v>
      </c>
      <c r="F23" s="7" t="s">
        <v>24</v>
      </c>
      <c r="G23" s="7" t="s">
        <v>33</v>
      </c>
      <c r="H23" s="7">
        <v>1</v>
      </c>
      <c r="I23" s="7">
        <v>1</v>
      </c>
      <c r="J23" s="7">
        <v>3</v>
      </c>
      <c r="K23" s="6">
        <v>2</v>
      </c>
      <c r="L23" s="6">
        <v>2</v>
      </c>
      <c r="M23" s="6">
        <v>1</v>
      </c>
      <c r="N23" s="6">
        <v>9</v>
      </c>
      <c r="O23" s="6" t="s">
        <v>49</v>
      </c>
      <c r="P23" s="14">
        <v>13</v>
      </c>
      <c r="Q23" s="6">
        <v>117</v>
      </c>
      <c r="R23" s="6">
        <v>0</v>
      </c>
      <c r="S23" s="6">
        <v>0</v>
      </c>
    </row>
    <row r="24" s="1" customFormat="1" spans="1:19">
      <c r="A24" s="6" t="s">
        <v>20</v>
      </c>
      <c r="B24" s="6" t="s">
        <v>21</v>
      </c>
      <c r="C24" s="6">
        <v>1596883</v>
      </c>
      <c r="D24" s="6" t="s">
        <v>50</v>
      </c>
      <c r="E24" s="7" t="s">
        <v>35</v>
      </c>
      <c r="F24" s="7" t="s">
        <v>24</v>
      </c>
      <c r="G24" s="7" t="s">
        <v>33</v>
      </c>
      <c r="H24" s="7">
        <v>1</v>
      </c>
      <c r="I24" s="7">
        <v>1</v>
      </c>
      <c r="J24" s="7">
        <v>3</v>
      </c>
      <c r="K24" s="6">
        <v>2</v>
      </c>
      <c r="L24" s="6">
        <v>2</v>
      </c>
      <c r="M24" s="6">
        <v>1</v>
      </c>
      <c r="N24" s="6">
        <v>9</v>
      </c>
      <c r="O24" s="6" t="s">
        <v>50</v>
      </c>
      <c r="P24" s="14">
        <v>13</v>
      </c>
      <c r="Q24" s="6">
        <v>117</v>
      </c>
      <c r="R24" s="6">
        <v>0</v>
      </c>
      <c r="S24" s="6">
        <v>0</v>
      </c>
    </row>
    <row r="25" s="1" customFormat="1" spans="1:19">
      <c r="A25" s="6" t="s">
        <v>20</v>
      </c>
      <c r="B25" s="6" t="s">
        <v>21</v>
      </c>
      <c r="C25" s="6">
        <v>1596885</v>
      </c>
      <c r="D25" s="6" t="s">
        <v>51</v>
      </c>
      <c r="E25" s="7" t="s">
        <v>23</v>
      </c>
      <c r="F25" s="7" t="s">
        <v>24</v>
      </c>
      <c r="G25" s="7" t="s">
        <v>52</v>
      </c>
      <c r="H25" s="7">
        <v>1</v>
      </c>
      <c r="I25" s="7">
        <v>1</v>
      </c>
      <c r="J25" s="7">
        <v>3</v>
      </c>
      <c r="K25" s="6">
        <v>2</v>
      </c>
      <c r="L25" s="6">
        <v>2</v>
      </c>
      <c r="M25" s="6">
        <v>1</v>
      </c>
      <c r="N25" s="6">
        <v>9</v>
      </c>
      <c r="O25" s="6" t="s">
        <v>51</v>
      </c>
      <c r="P25" s="14">
        <v>50</v>
      </c>
      <c r="Q25" s="6">
        <v>450</v>
      </c>
      <c r="R25" s="6">
        <v>0</v>
      </c>
      <c r="S25" s="6">
        <v>0</v>
      </c>
    </row>
    <row r="26" s="1" customFormat="1" spans="1:19">
      <c r="A26" s="6" t="s">
        <v>20</v>
      </c>
      <c r="B26" s="6" t="s">
        <v>21</v>
      </c>
      <c r="C26" s="6">
        <v>1596888</v>
      </c>
      <c r="D26" s="6" t="s">
        <v>53</v>
      </c>
      <c r="E26" s="7" t="s">
        <v>35</v>
      </c>
      <c r="F26" s="7" t="s">
        <v>24</v>
      </c>
      <c r="G26" s="7" t="s">
        <v>54</v>
      </c>
      <c r="H26" s="7">
        <v>1</v>
      </c>
      <c r="I26" s="7">
        <v>1</v>
      </c>
      <c r="J26" s="7">
        <v>3</v>
      </c>
      <c r="K26" s="6">
        <v>2</v>
      </c>
      <c r="L26" s="6">
        <v>2</v>
      </c>
      <c r="M26" s="6">
        <v>1</v>
      </c>
      <c r="N26" s="6">
        <v>9</v>
      </c>
      <c r="O26" s="6" t="s">
        <v>53</v>
      </c>
      <c r="P26" s="14">
        <v>28</v>
      </c>
      <c r="Q26" s="6">
        <v>252</v>
      </c>
      <c r="R26" s="6">
        <v>0</v>
      </c>
      <c r="S26" s="6">
        <v>0</v>
      </c>
    </row>
    <row r="27" s="1" customFormat="1" spans="1:19">
      <c r="A27" s="6" t="s">
        <v>20</v>
      </c>
      <c r="B27" s="6" t="s">
        <v>21</v>
      </c>
      <c r="C27" s="6">
        <v>1596889</v>
      </c>
      <c r="D27" s="6" t="s">
        <v>55</v>
      </c>
      <c r="E27" s="7" t="s">
        <v>35</v>
      </c>
      <c r="F27" s="7" t="s">
        <v>24</v>
      </c>
      <c r="G27" s="7" t="s">
        <v>56</v>
      </c>
      <c r="H27" s="7">
        <v>1</v>
      </c>
      <c r="I27" s="7">
        <v>1</v>
      </c>
      <c r="J27" s="7">
        <v>3</v>
      </c>
      <c r="K27" s="6">
        <v>2</v>
      </c>
      <c r="L27" s="6">
        <v>2</v>
      </c>
      <c r="M27" s="6">
        <v>1</v>
      </c>
      <c r="N27" s="6">
        <v>9</v>
      </c>
      <c r="O27" s="6" t="s">
        <v>55</v>
      </c>
      <c r="P27" s="14">
        <v>28</v>
      </c>
      <c r="Q27" s="6">
        <v>252</v>
      </c>
      <c r="R27" s="6">
        <v>0</v>
      </c>
      <c r="S27" s="6">
        <v>0</v>
      </c>
    </row>
    <row r="28" s="1" customFormat="1" spans="1:19">
      <c r="A28" s="6" t="s">
        <v>20</v>
      </c>
      <c r="B28" s="6" t="s">
        <v>21</v>
      </c>
      <c r="C28" s="6">
        <v>1596890</v>
      </c>
      <c r="D28" s="6" t="s">
        <v>22</v>
      </c>
      <c r="E28" s="7" t="s">
        <v>23</v>
      </c>
      <c r="F28" s="7" t="s">
        <v>24</v>
      </c>
      <c r="G28" s="7" t="s">
        <v>57</v>
      </c>
      <c r="H28" s="7">
        <v>1</v>
      </c>
      <c r="I28" s="7" t="s">
        <v>26</v>
      </c>
      <c r="J28" s="7" t="s">
        <v>26</v>
      </c>
      <c r="K28" s="6" t="s">
        <v>26</v>
      </c>
      <c r="L28" s="6">
        <v>2</v>
      </c>
      <c r="M28" s="6" t="s">
        <v>26</v>
      </c>
      <c r="N28" s="6">
        <v>2</v>
      </c>
      <c r="O28" s="6" t="s">
        <v>58</v>
      </c>
      <c r="P28" s="14">
        <v>333</v>
      </c>
      <c r="Q28" s="6">
        <v>666</v>
      </c>
      <c r="R28" s="6">
        <v>0</v>
      </c>
      <c r="S28" s="6">
        <v>0</v>
      </c>
    </row>
    <row r="29" s="1" customFormat="1" spans="1:19">
      <c r="A29" s="6" t="s">
        <v>20</v>
      </c>
      <c r="B29" s="6" t="s">
        <v>21</v>
      </c>
      <c r="C29" s="6">
        <v>1596890</v>
      </c>
      <c r="D29" s="6" t="s">
        <v>22</v>
      </c>
      <c r="E29" s="7" t="s">
        <v>23</v>
      </c>
      <c r="F29" s="7" t="s">
        <v>24</v>
      </c>
      <c r="G29" s="7" t="s">
        <v>59</v>
      </c>
      <c r="H29" s="7">
        <v>1</v>
      </c>
      <c r="I29" s="7" t="s">
        <v>26</v>
      </c>
      <c r="J29" s="7" t="s">
        <v>26</v>
      </c>
      <c r="K29" s="6">
        <v>2</v>
      </c>
      <c r="L29" s="6" t="s">
        <v>26</v>
      </c>
      <c r="M29" s="6" t="s">
        <v>26</v>
      </c>
      <c r="N29" s="6">
        <v>2</v>
      </c>
      <c r="O29" s="6" t="s">
        <v>58</v>
      </c>
      <c r="P29" s="14">
        <v>333</v>
      </c>
      <c r="Q29" s="6">
        <v>666</v>
      </c>
      <c r="R29" s="6">
        <v>0</v>
      </c>
      <c r="S29" s="6">
        <v>0</v>
      </c>
    </row>
    <row r="30" s="1" customFormat="1" spans="1:19">
      <c r="A30" s="6" t="s">
        <v>20</v>
      </c>
      <c r="B30" s="6" t="s">
        <v>21</v>
      </c>
      <c r="C30" s="6">
        <v>1596890</v>
      </c>
      <c r="D30" s="6" t="s">
        <v>22</v>
      </c>
      <c r="E30" s="7" t="s">
        <v>23</v>
      </c>
      <c r="F30" s="7" t="s">
        <v>24</v>
      </c>
      <c r="G30" s="7" t="s">
        <v>60</v>
      </c>
      <c r="H30" s="7">
        <v>1</v>
      </c>
      <c r="I30" s="7" t="s">
        <v>26</v>
      </c>
      <c r="J30" s="7">
        <v>2</v>
      </c>
      <c r="K30" s="6" t="s">
        <v>26</v>
      </c>
      <c r="L30" s="6" t="s">
        <v>26</v>
      </c>
      <c r="M30" s="6" t="s">
        <v>26</v>
      </c>
      <c r="N30" s="6">
        <v>2</v>
      </c>
      <c r="O30" s="6" t="s">
        <v>58</v>
      </c>
      <c r="P30" s="14">
        <v>500</v>
      </c>
      <c r="Q30" s="6">
        <v>1000</v>
      </c>
      <c r="R30" s="6">
        <v>0</v>
      </c>
      <c r="S30" s="6">
        <v>0</v>
      </c>
    </row>
    <row r="31" s="1" customFormat="1" spans="1:19">
      <c r="A31" s="6" t="s">
        <v>20</v>
      </c>
      <c r="B31" s="6" t="s">
        <v>21</v>
      </c>
      <c r="C31" s="6">
        <v>1596890</v>
      </c>
      <c r="D31" s="6" t="s">
        <v>22</v>
      </c>
      <c r="E31" s="7" t="s">
        <v>23</v>
      </c>
      <c r="F31" s="7" t="s">
        <v>24</v>
      </c>
      <c r="G31" s="7" t="s">
        <v>61</v>
      </c>
      <c r="H31" s="7">
        <v>1</v>
      </c>
      <c r="I31" s="7" t="s">
        <v>26</v>
      </c>
      <c r="J31" s="7" t="s">
        <v>26</v>
      </c>
      <c r="K31" s="6" t="s">
        <v>26</v>
      </c>
      <c r="L31" s="6" t="s">
        <v>26</v>
      </c>
      <c r="M31" s="6">
        <v>2</v>
      </c>
      <c r="N31" s="6">
        <v>2</v>
      </c>
      <c r="O31" s="6" t="s">
        <v>58</v>
      </c>
      <c r="P31" s="14">
        <v>166</v>
      </c>
      <c r="Q31" s="6">
        <v>332</v>
      </c>
      <c r="R31" s="6">
        <v>0</v>
      </c>
      <c r="S31" s="6">
        <v>0</v>
      </c>
    </row>
    <row r="32" s="1" customFormat="1" spans="1:19">
      <c r="A32" s="6" t="s">
        <v>20</v>
      </c>
      <c r="B32" s="6" t="s">
        <v>21</v>
      </c>
      <c r="C32" s="6">
        <v>1596890</v>
      </c>
      <c r="D32" s="6" t="s">
        <v>22</v>
      </c>
      <c r="E32" s="7" t="s">
        <v>23</v>
      </c>
      <c r="F32" s="7" t="s">
        <v>24</v>
      </c>
      <c r="G32" s="7" t="s">
        <v>62</v>
      </c>
      <c r="H32" s="7">
        <v>1</v>
      </c>
      <c r="I32" s="7">
        <v>2</v>
      </c>
      <c r="J32" s="7" t="s">
        <v>26</v>
      </c>
      <c r="K32" s="6" t="s">
        <v>26</v>
      </c>
      <c r="L32" s="6" t="s">
        <v>26</v>
      </c>
      <c r="M32" s="6" t="s">
        <v>26</v>
      </c>
      <c r="N32" s="6">
        <v>2</v>
      </c>
      <c r="O32" s="6" t="s">
        <v>58</v>
      </c>
      <c r="P32" s="14">
        <v>133</v>
      </c>
      <c r="Q32" s="6">
        <v>266</v>
      </c>
      <c r="R32" s="6">
        <v>0</v>
      </c>
      <c r="S32" s="6">
        <v>0</v>
      </c>
    </row>
    <row r="33" s="3" customFormat="1" ht="21" spans="15:17">
      <c r="O33" s="19" t="s">
        <v>90</v>
      </c>
      <c r="P33" s="20">
        <f>SUM(P8:P32,P3:P7)</f>
        <v>3190</v>
      </c>
      <c r="Q33" s="29">
        <f>SUM(Q8:Q32,Q3:Q7)</f>
        <v>14255</v>
      </c>
    </row>
    <row r="35" spans="1:40">
      <c r="A35" s="5" t="s">
        <v>91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21"/>
      <c r="P35" s="22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</row>
    <row r="36" spans="1:40">
      <c r="A36" s="5" t="s">
        <v>64</v>
      </c>
      <c r="B36" s="5" t="s">
        <v>79</v>
      </c>
      <c r="C36" s="5" t="s">
        <v>80</v>
      </c>
      <c r="D36" s="5" t="s">
        <v>4</v>
      </c>
      <c r="E36" s="5" t="s">
        <v>81</v>
      </c>
      <c r="F36" s="5" t="s">
        <v>65</v>
      </c>
      <c r="G36" s="5" t="s">
        <v>82</v>
      </c>
      <c r="H36" s="5" t="s">
        <v>83</v>
      </c>
      <c r="I36" s="5" t="s">
        <v>9</v>
      </c>
      <c r="J36" s="5" t="s">
        <v>10</v>
      </c>
      <c r="K36" s="5" t="s">
        <v>11</v>
      </c>
      <c r="L36" s="5" t="s">
        <v>12</v>
      </c>
      <c r="M36" s="5" t="s">
        <v>13</v>
      </c>
      <c r="N36" s="5" t="s">
        <v>85</v>
      </c>
      <c r="O36" s="21" t="s">
        <v>66</v>
      </c>
      <c r="P36" s="22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</row>
    <row r="37" s="4" customFormat="1" spans="1:15">
      <c r="A37" s="10" t="s">
        <v>20</v>
      </c>
      <c r="B37" s="10" t="s">
        <v>21</v>
      </c>
      <c r="C37" s="10">
        <v>1596863</v>
      </c>
      <c r="D37" s="10" t="s">
        <v>22</v>
      </c>
      <c r="E37" s="11" t="s">
        <v>23</v>
      </c>
      <c r="F37" s="11" t="s">
        <v>24</v>
      </c>
      <c r="G37" s="11" t="s">
        <v>25</v>
      </c>
      <c r="H37" s="11">
        <v>1</v>
      </c>
      <c r="I37" s="11">
        <v>0</v>
      </c>
      <c r="J37" s="11">
        <v>0</v>
      </c>
      <c r="K37" s="10">
        <v>0</v>
      </c>
      <c r="L37" s="10">
        <v>266</v>
      </c>
      <c r="M37" s="10">
        <v>0</v>
      </c>
      <c r="N37" s="10" t="s">
        <v>27</v>
      </c>
      <c r="O37" s="23" t="s">
        <v>73</v>
      </c>
    </row>
    <row r="38" s="4" customFormat="1" spans="1:15">
      <c r="A38" s="10" t="s">
        <v>20</v>
      </c>
      <c r="B38" s="10" t="s">
        <v>21</v>
      </c>
      <c r="C38" s="10">
        <v>1596863</v>
      </c>
      <c r="D38" s="10" t="s">
        <v>22</v>
      </c>
      <c r="E38" s="11" t="s">
        <v>23</v>
      </c>
      <c r="F38" s="11" t="s">
        <v>24</v>
      </c>
      <c r="G38" s="11" t="s">
        <v>28</v>
      </c>
      <c r="H38" s="11">
        <v>1</v>
      </c>
      <c r="I38" s="11">
        <v>0</v>
      </c>
      <c r="J38" s="11">
        <v>0</v>
      </c>
      <c r="K38" s="10">
        <v>266</v>
      </c>
      <c r="L38" s="10">
        <v>0</v>
      </c>
      <c r="M38" s="10">
        <v>0</v>
      </c>
      <c r="N38" s="10" t="s">
        <v>27</v>
      </c>
      <c r="O38" s="23" t="s">
        <v>73</v>
      </c>
    </row>
    <row r="39" s="4" customFormat="1" spans="1:15">
      <c r="A39" s="10" t="s">
        <v>20</v>
      </c>
      <c r="B39" s="10" t="s">
        <v>21</v>
      </c>
      <c r="C39" s="10">
        <v>1596863</v>
      </c>
      <c r="D39" s="10" t="s">
        <v>22</v>
      </c>
      <c r="E39" s="11" t="s">
        <v>23</v>
      </c>
      <c r="F39" s="11" t="s">
        <v>24</v>
      </c>
      <c r="G39" s="11" t="s">
        <v>29</v>
      </c>
      <c r="H39" s="11">
        <v>1</v>
      </c>
      <c r="I39" s="11">
        <v>0</v>
      </c>
      <c r="J39" s="11">
        <v>400</v>
      </c>
      <c r="K39" s="10">
        <v>0</v>
      </c>
      <c r="L39" s="10">
        <v>0</v>
      </c>
      <c r="M39" s="10">
        <v>0</v>
      </c>
      <c r="N39" s="10" t="s">
        <v>27</v>
      </c>
      <c r="O39" s="23" t="s">
        <v>73</v>
      </c>
    </row>
    <row r="40" s="4" customFormat="1" spans="1:15">
      <c r="A40" s="10" t="s">
        <v>20</v>
      </c>
      <c r="B40" s="10" t="s">
        <v>21</v>
      </c>
      <c r="C40" s="10">
        <v>1596863</v>
      </c>
      <c r="D40" s="10" t="s">
        <v>22</v>
      </c>
      <c r="E40" s="11" t="s">
        <v>23</v>
      </c>
      <c r="F40" s="11" t="s">
        <v>24</v>
      </c>
      <c r="G40" s="11" t="s">
        <v>30</v>
      </c>
      <c r="H40" s="11">
        <v>1</v>
      </c>
      <c r="I40" s="11">
        <v>0</v>
      </c>
      <c r="J40" s="11">
        <v>0</v>
      </c>
      <c r="K40" s="10">
        <v>0</v>
      </c>
      <c r="L40" s="10">
        <v>0</v>
      </c>
      <c r="M40" s="10">
        <v>134</v>
      </c>
      <c r="N40" s="10" t="s">
        <v>27</v>
      </c>
      <c r="O40" s="23" t="s">
        <v>73</v>
      </c>
    </row>
    <row r="41" s="4" customFormat="1" spans="1:15">
      <c r="A41" s="10" t="s">
        <v>20</v>
      </c>
      <c r="B41" s="10" t="s">
        <v>21</v>
      </c>
      <c r="C41" s="10">
        <v>1596863</v>
      </c>
      <c r="D41" s="10" t="s">
        <v>22</v>
      </c>
      <c r="E41" s="11" t="s">
        <v>23</v>
      </c>
      <c r="F41" s="11" t="s">
        <v>24</v>
      </c>
      <c r="G41" s="11" t="s">
        <v>31</v>
      </c>
      <c r="H41" s="11">
        <v>1</v>
      </c>
      <c r="I41" s="11">
        <v>134</v>
      </c>
      <c r="J41" s="11">
        <v>0</v>
      </c>
      <c r="K41" s="10">
        <v>0</v>
      </c>
      <c r="L41" s="10">
        <v>0</v>
      </c>
      <c r="M41" s="10">
        <v>0</v>
      </c>
      <c r="N41" s="10" t="s">
        <v>27</v>
      </c>
      <c r="O41" s="23" t="s">
        <v>73</v>
      </c>
    </row>
    <row r="42" s="1" customFormat="1" ht="87" spans="1:16">
      <c r="A42" s="12" t="s">
        <v>20</v>
      </c>
      <c r="B42" s="12" t="s">
        <v>21</v>
      </c>
      <c r="C42" s="12">
        <v>1596864</v>
      </c>
      <c r="D42" s="12" t="s">
        <v>32</v>
      </c>
      <c r="E42" s="13" t="s">
        <v>23</v>
      </c>
      <c r="F42" s="13" t="s">
        <v>24</v>
      </c>
      <c r="G42" s="13" t="s">
        <v>33</v>
      </c>
      <c r="H42" s="13">
        <v>1</v>
      </c>
      <c r="I42" s="24">
        <v>843</v>
      </c>
      <c r="J42" s="24">
        <v>2529</v>
      </c>
      <c r="K42" s="18">
        <v>1686</v>
      </c>
      <c r="L42" s="18">
        <v>1686</v>
      </c>
      <c r="M42" s="18">
        <v>843</v>
      </c>
      <c r="N42" s="12" t="s">
        <v>27</v>
      </c>
      <c r="O42" s="25" t="s">
        <v>75</v>
      </c>
      <c r="P42" s="3"/>
    </row>
    <row r="43" s="1" customFormat="1" spans="1:16">
      <c r="A43" s="6" t="s">
        <v>20</v>
      </c>
      <c r="B43" s="6" t="s">
        <v>21</v>
      </c>
      <c r="C43" s="6">
        <v>1596865</v>
      </c>
      <c r="D43" s="6" t="s">
        <v>34</v>
      </c>
      <c r="E43" s="7" t="s">
        <v>35</v>
      </c>
      <c r="F43" s="7" t="s">
        <v>24</v>
      </c>
      <c r="G43" s="7" t="s">
        <v>33</v>
      </c>
      <c r="H43" s="7">
        <v>1</v>
      </c>
      <c r="I43" s="7">
        <v>15</v>
      </c>
      <c r="J43" s="7">
        <v>45</v>
      </c>
      <c r="K43" s="6">
        <v>30</v>
      </c>
      <c r="L43" s="6">
        <v>30</v>
      </c>
      <c r="M43" s="6">
        <v>15</v>
      </c>
      <c r="N43" s="6" t="s">
        <v>34</v>
      </c>
      <c r="O43" s="25" t="s">
        <v>75</v>
      </c>
      <c r="P43" s="3"/>
    </row>
    <row r="44" s="1" customFormat="1" spans="1:16">
      <c r="A44" s="6" t="s">
        <v>20</v>
      </c>
      <c r="B44" s="6" t="s">
        <v>21</v>
      </c>
      <c r="C44" s="6">
        <v>1596866</v>
      </c>
      <c r="D44" s="6" t="s">
        <v>36</v>
      </c>
      <c r="E44" s="7" t="s">
        <v>35</v>
      </c>
      <c r="F44" s="7" t="s">
        <v>24</v>
      </c>
      <c r="G44" s="7" t="s">
        <v>33</v>
      </c>
      <c r="H44" s="7">
        <v>1</v>
      </c>
      <c r="I44" s="7">
        <v>25</v>
      </c>
      <c r="J44" s="7">
        <v>75</v>
      </c>
      <c r="K44" s="6">
        <v>50</v>
      </c>
      <c r="L44" s="6">
        <v>50</v>
      </c>
      <c r="M44" s="6">
        <v>25</v>
      </c>
      <c r="N44" s="6" t="s">
        <v>36</v>
      </c>
      <c r="O44" s="25" t="s">
        <v>75</v>
      </c>
      <c r="P44" s="3"/>
    </row>
    <row r="45" s="1" customFormat="1" spans="1:16">
      <c r="A45" s="6" t="s">
        <v>20</v>
      </c>
      <c r="B45" s="6" t="s">
        <v>21</v>
      </c>
      <c r="C45" s="6">
        <v>1596867</v>
      </c>
      <c r="D45" s="6" t="s">
        <v>37</v>
      </c>
      <c r="E45" s="7" t="s">
        <v>35</v>
      </c>
      <c r="F45" s="7" t="s">
        <v>24</v>
      </c>
      <c r="G45" s="7" t="s">
        <v>33</v>
      </c>
      <c r="H45" s="7">
        <v>1</v>
      </c>
      <c r="I45" s="7">
        <v>7</v>
      </c>
      <c r="J45" s="7">
        <v>21</v>
      </c>
      <c r="K45" s="6">
        <v>14</v>
      </c>
      <c r="L45" s="6">
        <v>14</v>
      </c>
      <c r="M45" s="6">
        <v>7</v>
      </c>
      <c r="N45" s="6" t="s">
        <v>37</v>
      </c>
      <c r="O45" s="25" t="s">
        <v>75</v>
      </c>
      <c r="P45" s="3"/>
    </row>
    <row r="46" s="1" customFormat="1" spans="1:16">
      <c r="A46" s="6" t="s">
        <v>20</v>
      </c>
      <c r="B46" s="6" t="s">
        <v>21</v>
      </c>
      <c r="C46" s="6">
        <v>1596868</v>
      </c>
      <c r="D46" s="6" t="s">
        <v>38</v>
      </c>
      <c r="E46" s="7" t="s">
        <v>35</v>
      </c>
      <c r="F46" s="7" t="s">
        <v>24</v>
      </c>
      <c r="G46" s="7" t="s">
        <v>33</v>
      </c>
      <c r="H46" s="7">
        <v>1</v>
      </c>
      <c r="I46" s="7">
        <v>10</v>
      </c>
      <c r="J46" s="7">
        <v>30</v>
      </c>
      <c r="K46" s="6">
        <v>20</v>
      </c>
      <c r="L46" s="6">
        <v>20</v>
      </c>
      <c r="M46" s="6">
        <v>10</v>
      </c>
      <c r="N46" s="6" t="s">
        <v>38</v>
      </c>
      <c r="O46" s="25" t="s">
        <v>75</v>
      </c>
      <c r="P46" s="3"/>
    </row>
    <row r="47" s="1" customFormat="1" spans="1:16">
      <c r="A47" s="6" t="s">
        <v>20</v>
      </c>
      <c r="B47" s="6" t="s">
        <v>21</v>
      </c>
      <c r="C47" s="6">
        <v>1596869</v>
      </c>
      <c r="D47" s="6" t="s">
        <v>39</v>
      </c>
      <c r="E47" s="7" t="s">
        <v>35</v>
      </c>
      <c r="F47" s="7" t="s">
        <v>24</v>
      </c>
      <c r="G47" s="7" t="s">
        <v>33</v>
      </c>
      <c r="H47" s="7">
        <v>1</v>
      </c>
      <c r="I47" s="7">
        <v>5</v>
      </c>
      <c r="J47" s="7">
        <v>15</v>
      </c>
      <c r="K47" s="6">
        <v>10</v>
      </c>
      <c r="L47" s="6">
        <v>10</v>
      </c>
      <c r="M47" s="6">
        <v>5</v>
      </c>
      <c r="N47" s="6" t="s">
        <v>39</v>
      </c>
      <c r="O47" s="25" t="s">
        <v>75</v>
      </c>
      <c r="P47" s="3"/>
    </row>
    <row r="48" s="1" customFormat="1" spans="1:16">
      <c r="A48" s="6" t="s">
        <v>20</v>
      </c>
      <c r="B48" s="6" t="s">
        <v>21</v>
      </c>
      <c r="C48" s="6">
        <v>1596870</v>
      </c>
      <c r="D48" s="6" t="s">
        <v>40</v>
      </c>
      <c r="E48" s="7" t="s">
        <v>35</v>
      </c>
      <c r="F48" s="7" t="s">
        <v>24</v>
      </c>
      <c r="G48" s="7" t="s">
        <v>33</v>
      </c>
      <c r="H48" s="7">
        <v>1</v>
      </c>
      <c r="I48" s="7">
        <v>6</v>
      </c>
      <c r="J48" s="7">
        <v>18</v>
      </c>
      <c r="K48" s="6">
        <v>12</v>
      </c>
      <c r="L48" s="6">
        <v>12</v>
      </c>
      <c r="M48" s="6">
        <v>6</v>
      </c>
      <c r="N48" s="6" t="s">
        <v>40</v>
      </c>
      <c r="O48" s="25" t="s">
        <v>75</v>
      </c>
      <c r="P48" s="3"/>
    </row>
    <row r="49" s="1" customFormat="1" spans="1:16">
      <c r="A49" s="6" t="s">
        <v>20</v>
      </c>
      <c r="B49" s="6" t="s">
        <v>21</v>
      </c>
      <c r="C49" s="6">
        <v>1596871</v>
      </c>
      <c r="D49" s="6" t="s">
        <v>41</v>
      </c>
      <c r="E49" s="7" t="s">
        <v>35</v>
      </c>
      <c r="F49" s="7" t="s">
        <v>24</v>
      </c>
      <c r="G49" s="7" t="s">
        <v>33</v>
      </c>
      <c r="H49" s="7">
        <v>1</v>
      </c>
      <c r="I49" s="7">
        <v>12</v>
      </c>
      <c r="J49" s="7">
        <v>36</v>
      </c>
      <c r="K49" s="6">
        <v>24</v>
      </c>
      <c r="L49" s="6">
        <v>24</v>
      </c>
      <c r="M49" s="6">
        <v>12</v>
      </c>
      <c r="N49" s="6" t="s">
        <v>41</v>
      </c>
      <c r="O49" s="25" t="s">
        <v>75</v>
      </c>
      <c r="P49" s="3"/>
    </row>
    <row r="50" s="1" customFormat="1" spans="1:16">
      <c r="A50" s="6" t="s">
        <v>20</v>
      </c>
      <c r="B50" s="6" t="s">
        <v>21</v>
      </c>
      <c r="C50" s="6">
        <v>1596872</v>
      </c>
      <c r="D50" s="6" t="s">
        <v>42</v>
      </c>
      <c r="E50" s="7" t="s">
        <v>35</v>
      </c>
      <c r="F50" s="7" t="s">
        <v>24</v>
      </c>
      <c r="G50" s="7" t="s">
        <v>33</v>
      </c>
      <c r="H50" s="7">
        <v>1</v>
      </c>
      <c r="I50" s="7">
        <v>35</v>
      </c>
      <c r="J50" s="7">
        <v>105</v>
      </c>
      <c r="K50" s="6">
        <v>70</v>
      </c>
      <c r="L50" s="6">
        <v>70</v>
      </c>
      <c r="M50" s="6">
        <v>35</v>
      </c>
      <c r="N50" s="6" t="s">
        <v>42</v>
      </c>
      <c r="O50" s="25" t="s">
        <v>75</v>
      </c>
      <c r="P50" s="3"/>
    </row>
    <row r="51" s="1" customFormat="1" spans="1:16">
      <c r="A51" s="6" t="s">
        <v>20</v>
      </c>
      <c r="B51" s="6" t="s">
        <v>21</v>
      </c>
      <c r="C51" s="6">
        <v>1596873</v>
      </c>
      <c r="D51" s="6" t="s">
        <v>43</v>
      </c>
      <c r="E51" s="7" t="s">
        <v>35</v>
      </c>
      <c r="F51" s="7" t="s">
        <v>24</v>
      </c>
      <c r="G51" s="7" t="s">
        <v>33</v>
      </c>
      <c r="H51" s="7">
        <v>1</v>
      </c>
      <c r="I51" s="7">
        <v>3</v>
      </c>
      <c r="J51" s="7">
        <v>9</v>
      </c>
      <c r="K51" s="6">
        <v>6</v>
      </c>
      <c r="L51" s="6">
        <v>6</v>
      </c>
      <c r="M51" s="6">
        <v>3</v>
      </c>
      <c r="N51" s="6" t="s">
        <v>43</v>
      </c>
      <c r="O51" s="25" t="s">
        <v>75</v>
      </c>
      <c r="P51" s="3"/>
    </row>
    <row r="52" s="1" customFormat="1" spans="1:16">
      <c r="A52" s="6" t="s">
        <v>20</v>
      </c>
      <c r="B52" s="6" t="s">
        <v>21</v>
      </c>
      <c r="C52" s="6">
        <v>1596874</v>
      </c>
      <c r="D52" s="6" t="s">
        <v>44</v>
      </c>
      <c r="E52" s="7" t="s">
        <v>35</v>
      </c>
      <c r="F52" s="7" t="s">
        <v>24</v>
      </c>
      <c r="G52" s="7" t="s">
        <v>33</v>
      </c>
      <c r="H52" s="7">
        <v>1</v>
      </c>
      <c r="I52" s="7">
        <v>2</v>
      </c>
      <c r="J52" s="7">
        <v>6</v>
      </c>
      <c r="K52" s="6">
        <v>4</v>
      </c>
      <c r="L52" s="6">
        <v>4</v>
      </c>
      <c r="M52" s="6">
        <v>2</v>
      </c>
      <c r="N52" s="6" t="s">
        <v>44</v>
      </c>
      <c r="O52" s="25" t="s">
        <v>75</v>
      </c>
      <c r="P52" s="3"/>
    </row>
    <row r="53" s="1" customFormat="1" spans="1:16">
      <c r="A53" s="6" t="s">
        <v>20</v>
      </c>
      <c r="B53" s="6" t="s">
        <v>21</v>
      </c>
      <c r="C53" s="6">
        <v>1596875</v>
      </c>
      <c r="D53" s="6" t="s">
        <v>45</v>
      </c>
      <c r="E53" s="7" t="s">
        <v>35</v>
      </c>
      <c r="F53" s="7" t="s">
        <v>24</v>
      </c>
      <c r="G53" s="7" t="s">
        <v>33</v>
      </c>
      <c r="H53" s="7">
        <v>1</v>
      </c>
      <c r="I53" s="7">
        <v>4</v>
      </c>
      <c r="J53" s="7">
        <v>12</v>
      </c>
      <c r="K53" s="6">
        <v>8</v>
      </c>
      <c r="L53" s="6">
        <v>8</v>
      </c>
      <c r="M53" s="6">
        <v>4</v>
      </c>
      <c r="N53" s="6" t="s">
        <v>45</v>
      </c>
      <c r="O53" s="25" t="s">
        <v>75</v>
      </c>
      <c r="P53" s="3"/>
    </row>
    <row r="54" s="1" customFormat="1" spans="1:16">
      <c r="A54" s="6" t="s">
        <v>20</v>
      </c>
      <c r="B54" s="6" t="s">
        <v>21</v>
      </c>
      <c r="C54" s="6">
        <v>1596876</v>
      </c>
      <c r="D54" s="6" t="s">
        <v>46</v>
      </c>
      <c r="E54" s="7" t="s">
        <v>35</v>
      </c>
      <c r="F54" s="7" t="s">
        <v>24</v>
      </c>
      <c r="G54" s="7" t="s">
        <v>33</v>
      </c>
      <c r="H54" s="7">
        <v>1</v>
      </c>
      <c r="I54" s="7">
        <v>7</v>
      </c>
      <c r="J54" s="7">
        <v>21</v>
      </c>
      <c r="K54" s="6">
        <v>14</v>
      </c>
      <c r="L54" s="6">
        <v>14</v>
      </c>
      <c r="M54" s="6">
        <v>7</v>
      </c>
      <c r="N54" s="6" t="s">
        <v>46</v>
      </c>
      <c r="O54" s="25" t="s">
        <v>75</v>
      </c>
      <c r="P54" s="3"/>
    </row>
    <row r="55" s="1" customFormat="1" spans="1:16">
      <c r="A55" s="6" t="s">
        <v>20</v>
      </c>
      <c r="B55" s="6" t="s">
        <v>21</v>
      </c>
      <c r="C55" s="6">
        <v>1596877</v>
      </c>
      <c r="D55" s="6" t="s">
        <v>47</v>
      </c>
      <c r="E55" s="7" t="s">
        <v>35</v>
      </c>
      <c r="F55" s="7" t="s">
        <v>24</v>
      </c>
      <c r="G55" s="7" t="s">
        <v>33</v>
      </c>
      <c r="H55" s="7">
        <v>1</v>
      </c>
      <c r="I55" s="7">
        <v>6</v>
      </c>
      <c r="J55" s="7">
        <v>18</v>
      </c>
      <c r="K55" s="6">
        <v>12</v>
      </c>
      <c r="L55" s="6">
        <v>12</v>
      </c>
      <c r="M55" s="6">
        <v>6</v>
      </c>
      <c r="N55" s="6" t="s">
        <v>47</v>
      </c>
      <c r="O55" s="25" t="s">
        <v>75</v>
      </c>
      <c r="P55" s="3"/>
    </row>
    <row r="56" s="1" customFormat="1" spans="1:16">
      <c r="A56" s="6" t="s">
        <v>20</v>
      </c>
      <c r="B56" s="6" t="s">
        <v>21</v>
      </c>
      <c r="C56" s="6">
        <v>1596878</v>
      </c>
      <c r="D56" s="6" t="s">
        <v>48</v>
      </c>
      <c r="E56" s="7" t="s">
        <v>35</v>
      </c>
      <c r="F56" s="7" t="s">
        <v>24</v>
      </c>
      <c r="G56" s="7" t="s">
        <v>33</v>
      </c>
      <c r="H56" s="7">
        <v>1</v>
      </c>
      <c r="I56" s="7">
        <v>13</v>
      </c>
      <c r="J56" s="7">
        <v>39</v>
      </c>
      <c r="K56" s="6">
        <v>26</v>
      </c>
      <c r="L56" s="6">
        <v>26</v>
      </c>
      <c r="M56" s="6">
        <v>13</v>
      </c>
      <c r="N56" s="6" t="s">
        <v>48</v>
      </c>
      <c r="O56" s="25" t="s">
        <v>75</v>
      </c>
      <c r="P56" s="3"/>
    </row>
    <row r="57" s="1" customFormat="1" spans="1:16">
      <c r="A57" s="6" t="s">
        <v>20</v>
      </c>
      <c r="B57" s="6" t="s">
        <v>21</v>
      </c>
      <c r="C57" s="6">
        <v>1596881</v>
      </c>
      <c r="D57" s="6" t="s">
        <v>49</v>
      </c>
      <c r="E57" s="7" t="s">
        <v>35</v>
      </c>
      <c r="F57" s="7" t="s">
        <v>24</v>
      </c>
      <c r="G57" s="7" t="s">
        <v>33</v>
      </c>
      <c r="H57" s="7">
        <v>1</v>
      </c>
      <c r="I57" s="7">
        <v>13</v>
      </c>
      <c r="J57" s="7">
        <v>39</v>
      </c>
      <c r="K57" s="6">
        <v>26</v>
      </c>
      <c r="L57" s="6">
        <v>26</v>
      </c>
      <c r="M57" s="6">
        <v>13</v>
      </c>
      <c r="N57" s="6" t="s">
        <v>49</v>
      </c>
      <c r="O57" s="25" t="s">
        <v>75</v>
      </c>
      <c r="P57" s="3"/>
    </row>
    <row r="58" s="1" customFormat="1" spans="1:16">
      <c r="A58" s="6" t="s">
        <v>20</v>
      </c>
      <c r="B58" s="6" t="s">
        <v>21</v>
      </c>
      <c r="C58" s="6">
        <v>1596883</v>
      </c>
      <c r="D58" s="6" t="s">
        <v>50</v>
      </c>
      <c r="E58" s="7" t="s">
        <v>35</v>
      </c>
      <c r="F58" s="7" t="s">
        <v>24</v>
      </c>
      <c r="G58" s="7" t="s">
        <v>33</v>
      </c>
      <c r="H58" s="7">
        <v>1</v>
      </c>
      <c r="I58" s="7">
        <v>13</v>
      </c>
      <c r="J58" s="7">
        <v>39</v>
      </c>
      <c r="K58" s="6">
        <v>26</v>
      </c>
      <c r="L58" s="6">
        <v>26</v>
      </c>
      <c r="M58" s="6">
        <v>13</v>
      </c>
      <c r="N58" s="6" t="s">
        <v>50</v>
      </c>
      <c r="O58" s="25" t="s">
        <v>75</v>
      </c>
      <c r="P58" s="3"/>
    </row>
    <row r="59" s="3" customFormat="1" spans="1:15">
      <c r="A59" s="14" t="s">
        <v>20</v>
      </c>
      <c r="B59" s="14" t="s">
        <v>21</v>
      </c>
      <c r="C59" s="14">
        <v>1596885</v>
      </c>
      <c r="D59" s="14" t="s">
        <v>51</v>
      </c>
      <c r="E59" s="15" t="s">
        <v>23</v>
      </c>
      <c r="F59" s="15" t="s">
        <v>24</v>
      </c>
      <c r="G59" s="15" t="s">
        <v>52</v>
      </c>
      <c r="H59" s="15">
        <v>1</v>
      </c>
      <c r="I59" s="15">
        <v>50</v>
      </c>
      <c r="J59" s="15">
        <v>150</v>
      </c>
      <c r="K59" s="14">
        <v>100</v>
      </c>
      <c r="L59" s="14">
        <v>100</v>
      </c>
      <c r="M59" s="14">
        <v>50</v>
      </c>
      <c r="N59" s="14" t="s">
        <v>51</v>
      </c>
      <c r="O59" s="26" t="s">
        <v>92</v>
      </c>
    </row>
    <row r="60" s="3" customFormat="1" spans="1:15">
      <c r="A60" s="14" t="s">
        <v>20</v>
      </c>
      <c r="B60" s="14" t="s">
        <v>21</v>
      </c>
      <c r="C60" s="14">
        <v>1596888</v>
      </c>
      <c r="D60" s="14" t="s">
        <v>53</v>
      </c>
      <c r="E60" s="15" t="s">
        <v>35</v>
      </c>
      <c r="F60" s="15" t="s">
        <v>24</v>
      </c>
      <c r="G60" s="15" t="s">
        <v>54</v>
      </c>
      <c r="H60" s="15">
        <v>1</v>
      </c>
      <c r="I60" s="15">
        <v>28</v>
      </c>
      <c r="J60" s="15">
        <v>84</v>
      </c>
      <c r="K60" s="14">
        <v>56</v>
      </c>
      <c r="L60" s="14">
        <v>56</v>
      </c>
      <c r="M60" s="14">
        <v>28</v>
      </c>
      <c r="N60" s="14" t="s">
        <v>93</v>
      </c>
      <c r="O60" s="26" t="s">
        <v>92</v>
      </c>
    </row>
    <row r="61" s="3" customFormat="1" spans="1:15">
      <c r="A61" s="14" t="s">
        <v>20</v>
      </c>
      <c r="B61" s="14" t="s">
        <v>21</v>
      </c>
      <c r="C61" s="14">
        <v>1596889</v>
      </c>
      <c r="D61" s="14" t="s">
        <v>55</v>
      </c>
      <c r="E61" s="15" t="s">
        <v>35</v>
      </c>
      <c r="F61" s="15" t="s">
        <v>24</v>
      </c>
      <c r="G61" s="15" t="s">
        <v>56</v>
      </c>
      <c r="H61" s="15">
        <v>1</v>
      </c>
      <c r="I61" s="15">
        <v>28</v>
      </c>
      <c r="J61" s="15">
        <v>84</v>
      </c>
      <c r="K61" s="14">
        <v>56</v>
      </c>
      <c r="L61" s="14">
        <v>56</v>
      </c>
      <c r="M61" s="14">
        <v>28</v>
      </c>
      <c r="N61" s="14" t="s">
        <v>94</v>
      </c>
      <c r="O61" s="26" t="s">
        <v>92</v>
      </c>
    </row>
    <row r="62" s="4" customFormat="1" spans="1:15">
      <c r="A62" s="10" t="s">
        <v>20</v>
      </c>
      <c r="B62" s="10" t="s">
        <v>21</v>
      </c>
      <c r="C62" s="10">
        <v>1596890</v>
      </c>
      <c r="D62" s="10" t="s">
        <v>22</v>
      </c>
      <c r="E62" s="11" t="s">
        <v>23</v>
      </c>
      <c r="F62" s="11" t="s">
        <v>24</v>
      </c>
      <c r="G62" s="11" t="s">
        <v>57</v>
      </c>
      <c r="H62" s="11">
        <v>1</v>
      </c>
      <c r="I62" s="11">
        <v>0</v>
      </c>
      <c r="J62" s="11">
        <v>0</v>
      </c>
      <c r="K62" s="10">
        <v>0</v>
      </c>
      <c r="L62" s="10">
        <v>666</v>
      </c>
      <c r="M62" s="10">
        <v>0</v>
      </c>
      <c r="N62" s="10" t="s">
        <v>58</v>
      </c>
      <c r="O62" s="23" t="s">
        <v>73</v>
      </c>
    </row>
    <row r="63" s="4" customFormat="1" spans="1:15">
      <c r="A63" s="10" t="s">
        <v>20</v>
      </c>
      <c r="B63" s="10" t="s">
        <v>21</v>
      </c>
      <c r="C63" s="10">
        <v>1596890</v>
      </c>
      <c r="D63" s="10" t="s">
        <v>22</v>
      </c>
      <c r="E63" s="11" t="s">
        <v>23</v>
      </c>
      <c r="F63" s="11" t="s">
        <v>24</v>
      </c>
      <c r="G63" s="11" t="s">
        <v>59</v>
      </c>
      <c r="H63" s="11">
        <v>1</v>
      </c>
      <c r="I63" s="11">
        <v>0</v>
      </c>
      <c r="J63" s="11">
        <v>0</v>
      </c>
      <c r="K63" s="10">
        <v>666</v>
      </c>
      <c r="L63" s="10">
        <v>0</v>
      </c>
      <c r="M63" s="10">
        <v>0</v>
      </c>
      <c r="N63" s="10" t="s">
        <v>58</v>
      </c>
      <c r="O63" s="23" t="s">
        <v>73</v>
      </c>
    </row>
    <row r="64" s="4" customFormat="1" spans="1:15">
      <c r="A64" s="10" t="s">
        <v>20</v>
      </c>
      <c r="B64" s="10" t="s">
        <v>21</v>
      </c>
      <c r="C64" s="10">
        <v>1596890</v>
      </c>
      <c r="D64" s="10" t="s">
        <v>22</v>
      </c>
      <c r="E64" s="11" t="s">
        <v>23</v>
      </c>
      <c r="F64" s="11" t="s">
        <v>24</v>
      </c>
      <c r="G64" s="11" t="s">
        <v>60</v>
      </c>
      <c r="H64" s="11">
        <v>1</v>
      </c>
      <c r="I64" s="11">
        <v>0</v>
      </c>
      <c r="J64" s="11">
        <v>1000</v>
      </c>
      <c r="K64" s="10">
        <v>0</v>
      </c>
      <c r="L64" s="10">
        <v>0</v>
      </c>
      <c r="M64" s="10">
        <v>0</v>
      </c>
      <c r="N64" s="10" t="s">
        <v>58</v>
      </c>
      <c r="O64" s="23" t="s">
        <v>73</v>
      </c>
    </row>
    <row r="65" s="4" customFormat="1" spans="1:15">
      <c r="A65" s="10" t="s">
        <v>20</v>
      </c>
      <c r="B65" s="10" t="s">
        <v>21</v>
      </c>
      <c r="C65" s="10">
        <v>1596890</v>
      </c>
      <c r="D65" s="10" t="s">
        <v>22</v>
      </c>
      <c r="E65" s="11" t="s">
        <v>23</v>
      </c>
      <c r="F65" s="11" t="s">
        <v>24</v>
      </c>
      <c r="G65" s="11" t="s">
        <v>61</v>
      </c>
      <c r="H65" s="11">
        <v>1</v>
      </c>
      <c r="I65" s="11">
        <v>0</v>
      </c>
      <c r="J65" s="11">
        <v>0</v>
      </c>
      <c r="K65" s="10">
        <v>0</v>
      </c>
      <c r="L65" s="10">
        <v>0</v>
      </c>
      <c r="M65" s="10">
        <v>332</v>
      </c>
      <c r="N65" s="10" t="s">
        <v>58</v>
      </c>
      <c r="O65" s="23" t="s">
        <v>73</v>
      </c>
    </row>
    <row r="66" s="4" customFormat="1" spans="1:15">
      <c r="A66" s="10" t="s">
        <v>20</v>
      </c>
      <c r="B66" s="10" t="s">
        <v>21</v>
      </c>
      <c r="C66" s="10">
        <v>1596890</v>
      </c>
      <c r="D66" s="10" t="s">
        <v>22</v>
      </c>
      <c r="E66" s="11" t="s">
        <v>23</v>
      </c>
      <c r="F66" s="11" t="s">
        <v>24</v>
      </c>
      <c r="G66" s="11" t="s">
        <v>62</v>
      </c>
      <c r="H66" s="11">
        <v>1</v>
      </c>
      <c r="I66" s="11">
        <v>266</v>
      </c>
      <c r="J66" s="11">
        <v>0</v>
      </c>
      <c r="K66" s="10">
        <v>0</v>
      </c>
      <c r="L66" s="10">
        <v>0</v>
      </c>
      <c r="M66" s="10">
        <v>0</v>
      </c>
      <c r="N66" s="10" t="s">
        <v>58</v>
      </c>
      <c r="O66" s="23" t="s">
        <v>73</v>
      </c>
    </row>
    <row r="67" spans="11:13">
      <c r="K67" s="30" t="s">
        <v>90</v>
      </c>
      <c r="L67" s="31"/>
      <c r="M67" s="32">
        <f>SUM(I42:M66,I37:M41)</f>
        <v>14255</v>
      </c>
    </row>
    <row r="73" spans="3:5">
      <c r="C73" s="1">
        <v>1596863</v>
      </c>
      <c r="D73" s="25" t="s">
        <v>95</v>
      </c>
      <c r="E73" s="1" t="str">
        <f>_xlfn.CONCAT(C73:D74)</f>
        <v>1596863/1596890</v>
      </c>
    </row>
    <row r="74" spans="3:3">
      <c r="C74" s="1">
        <v>1596890</v>
      </c>
    </row>
    <row r="78" ht="101.5" spans="3:5">
      <c r="C78" s="1">
        <v>1596864</v>
      </c>
      <c r="D78" s="1" t="s">
        <v>95</v>
      </c>
      <c r="E78" s="1" t="str">
        <f>_xlfn.CONCAT(C78:D94)</f>
        <v>1596864/1596865/1596866/1596867/1596868/1596869/1596870/1596871/1596872/1596873/1596874/1596875/1596876/1596877/1596878/1596881/1596883</v>
      </c>
    </row>
    <row r="79" spans="3:4">
      <c r="C79" s="1">
        <v>1596865</v>
      </c>
      <c r="D79" s="1" t="s">
        <v>95</v>
      </c>
    </row>
    <row r="80" spans="3:4">
      <c r="C80" s="1">
        <v>1596866</v>
      </c>
      <c r="D80" s="1" t="s">
        <v>95</v>
      </c>
    </row>
    <row r="81" spans="3:4">
      <c r="C81" s="1">
        <v>1596867</v>
      </c>
      <c r="D81" s="1" t="s">
        <v>95</v>
      </c>
    </row>
    <row r="82" spans="3:4">
      <c r="C82" s="1">
        <v>1596868</v>
      </c>
      <c r="D82" s="1" t="s">
        <v>95</v>
      </c>
    </row>
    <row r="83" spans="3:4">
      <c r="C83" s="1">
        <v>1596869</v>
      </c>
      <c r="D83" s="1" t="s">
        <v>95</v>
      </c>
    </row>
    <row r="84" spans="3:4">
      <c r="C84" s="1">
        <v>1596870</v>
      </c>
      <c r="D84" s="1" t="s">
        <v>95</v>
      </c>
    </row>
    <row r="85" spans="3:4">
      <c r="C85" s="1">
        <v>1596871</v>
      </c>
      <c r="D85" s="1" t="s">
        <v>95</v>
      </c>
    </row>
    <row r="86" spans="3:4">
      <c r="C86" s="1">
        <v>1596872</v>
      </c>
      <c r="D86" s="1" t="s">
        <v>95</v>
      </c>
    </row>
    <row r="87" spans="3:4">
      <c r="C87" s="1">
        <v>1596873</v>
      </c>
      <c r="D87" s="1" t="s">
        <v>95</v>
      </c>
    </row>
    <row r="88" spans="3:4">
      <c r="C88" s="1">
        <v>1596874</v>
      </c>
      <c r="D88" s="1" t="s">
        <v>95</v>
      </c>
    </row>
    <row r="89" spans="3:4">
      <c r="C89" s="1">
        <v>1596875</v>
      </c>
      <c r="D89" s="1" t="s">
        <v>95</v>
      </c>
    </row>
    <row r="90" spans="3:4">
      <c r="C90" s="1">
        <v>1596876</v>
      </c>
      <c r="D90" s="1" t="s">
        <v>95</v>
      </c>
    </row>
    <row r="91" spans="3:4">
      <c r="C91" s="1">
        <v>1596877</v>
      </c>
      <c r="D91" s="1" t="s">
        <v>95</v>
      </c>
    </row>
    <row r="92" spans="3:4">
      <c r="C92" s="1">
        <v>1596878</v>
      </c>
      <c r="D92" s="1" t="s">
        <v>95</v>
      </c>
    </row>
    <row r="93" spans="3:4">
      <c r="C93" s="1">
        <v>1596881</v>
      </c>
      <c r="D93" s="1" t="s">
        <v>95</v>
      </c>
    </row>
    <row r="94" spans="3:3">
      <c r="C94" s="1">
        <v>1596883</v>
      </c>
    </row>
  </sheetData>
  <autoFilter xmlns:etc="http://www.wps.cn/officeDocument/2017/etCustomData" ref="A36:O67" etc:filterBottomFollowUsedRange="0">
    <extLst/>
  </autoFilter>
  <mergeCells count="3">
    <mergeCell ref="A1:R1"/>
    <mergeCell ref="A35:N35"/>
    <mergeCell ref="K67:L67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价格牌数量3.7</vt:lpstr>
      <vt:lpstr>条码标数量3.7</vt:lpstr>
      <vt:lpstr>主标数量3.7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recall</cp:lastModifiedBy>
  <dcterms:created xsi:type="dcterms:W3CDTF">2025-02-12T02:32:00Z</dcterms:created>
  <dcterms:modified xsi:type="dcterms:W3CDTF">2025-03-07T02:10:14Z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C7683A53443D4DFA8443F135502D7B90_13</vt:lpwstr>
  </property>
  <property fmtid="{D5CDD505-2E9C-101B-9397-08002B2CF9AE}" pid="3" name="KSOProductBuildVer">
    <vt:lpwstr>2052-12.1.0.20305</vt:lpwstr>
  </property>
</Properties>
</file>