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000" firstSheet="1" activeTab="4"/>
  </bookViews>
  <sheets>
    <sheet name="Özet Tablo-Türkçe Format" sheetId="1" r:id="rId1"/>
    <sheet name="价格牌数量3.7" sheetId="3" r:id="rId2"/>
    <sheet name="条码标数量3.7" sheetId="4" r:id="rId3"/>
    <sheet name="主标数量3.7" sheetId="5" r:id="rId4"/>
    <sheet name="Summary Table-English Format" sheetId="2" r:id="rId5"/>
  </sheets>
  <definedNames>
    <definedName name="_xlnm._FilterDatabase" localSheetId="4" hidden="1">'Summary Table-English Format'!$A$2:$AN$42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<sst xmlns="http://schemas.openxmlformats.org/spreadsheetml/2006/main" count="670" uniqueCount="75">
  <si>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</si>
  <si>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</si>
  <si>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</si>
  <si>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</si>
  <si>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</si>
  <si>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</si>
  <si>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</si>
  <si>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</si>
  <si>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</si>
  <si>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</si>
  <si>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</si>
  <si>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</si>
  <si>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</si>
  <si>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</si>
  <si>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</si>
  <si>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</si>
  <si>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</si>
  <si>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</si>
  <si>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</si>
  <si>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F2804AX</t>
  </si>
  <si>
    <t>25 WN</t>
  </si>
  <si>
    <t>DEFACTO PERAKENDE TİC.A.Ş. DEPO Organize San. Bölgesi 6.Depo Kazım Karabekir Mah. Cumhuriyet Cad. Tekirdağ/Çerkezköy Tel:0090 282 758 11 34-35</t>
  </si>
  <si>
    <t>28.07.2025</t>
  </si>
  <si>
    <t>BG501 - BEIGE</t>
  </si>
  <si>
    <t>F2804AXDFA</t>
  </si>
  <si>
    <t>TURKEY</t>
  </si>
  <si>
    <t>EGYPT</t>
  </si>
  <si>
    <t>03.07.2025</t>
  </si>
  <si>
    <t>NORTH IRAQ</t>
  </si>
  <si>
    <t>MOROCCO</t>
  </si>
  <si>
    <t>BOSNIA</t>
  </si>
  <si>
    <t>MACEDONIA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</si>
  <si>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</si>
  <si>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</si>
  <si>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</si>
  <si>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</si>
  <si>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</si>
  <si>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</si>
  <si>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</si>
  <si>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</si>
  <si>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İSTANBUL DEPO</t>
  </si>
  <si>
    <t>F2804AXECOMAL</t>
  </si>
  <si>
    <t>-</t>
  </si>
  <si>
    <t>ECOM</t>
  </si>
  <si>
    <t>F2804AXECOMAM</t>
  </si>
  <si>
    <t>F2804AXECOMAS</t>
  </si>
  <si>
    <t>F2804AXECOMAXS</t>
  </si>
  <si>
    <t>Beden Bazlı Toplam Sipariş</t>
  </si>
  <si>
    <t>Style Code</t>
  </si>
  <si>
    <t>ColorCode-Name</t>
  </si>
  <si>
    <t>背面</t>
  </si>
  <si>
    <t>求和项:XS</t>
  </si>
  <si>
    <t>求和项:S</t>
  </si>
  <si>
    <t>求和项:M</t>
  </si>
  <si>
    <t>求和项:L</t>
  </si>
  <si>
    <t>涉及PO</t>
  </si>
  <si>
    <t>无价格</t>
  </si>
  <si>
    <t>有价格</t>
  </si>
  <si>
    <t>1597760/1597761/1597762/1597763/1597764/1597765/1597766/1597767/1597768/1597769/1597771/1597772/1597773/1597774</t>
  </si>
  <si>
    <t>总计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</si>
  <si>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</si>
  <si>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</si>
  <si>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</si>
  <si>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</si>
  <si>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</si>
  <si>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</si>
  <si>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</si>
  <si>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</si>
  <si>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贴纸数量</t>
  </si>
  <si>
    <t>Total Open Quantity</t>
  </si>
  <si>
    <t>Delivered Blister Quantity</t>
  </si>
  <si>
    <t>Delivered Open Quantity</t>
  </si>
  <si>
    <t>加损耗后总计</t>
  </si>
  <si>
    <t>Total Order By Sizes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</si>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</sst>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name val="Calibri"/>
      <charset val="134"/>
    </font>
    <font>
      <sz val="16"/>
      <name val="Calibri"/>
      <charset val="134"/>
    </font>
    <font>
      <b/>
      <sz val="11"/>
      <name val="Calibri"/>
      <charset val="134"/>
    </font>
    <font>
      <sz val="11"/>
      <color rgb="FFFF0000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6"/>
      <color rgb="FFFF0000"/>
      <name val="Calibri"/>
      <charset val="134"/>
    </font>
    <font>
      <b/>
      <sz val="12"/>
      <color rgb="FFFF0000"/>
      <name val="Calibri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4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6" borderId="5" applyNumberFormat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/>
    <xf numFmtId="0" fontId="0" fillId="0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0" fillId="3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vertical="center"/>
    </xf>
    <xf numFmtId="0" fontId="7" fillId="2" borderId="1" xfId="0" applyNumberFormat="1" applyFont="1" applyFill="1" applyBorder="1" applyAlignment="1">
      <alignment vertical="center"/>
    </xf>
    <xf numFmtId="0" fontId="8" fillId="2" borderId="1" xfId="0" applyNumberFormat="1" applyFont="1" applyFill="1" applyBorder="1" applyAlignment="1">
      <alignment vertical="center"/>
    </xf>
    <xf numFmtId="0" fontId="2" fillId="2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vertical="center"/>
    </xf>
    <xf numFmtId="0" fontId="10" fillId="0" borderId="1" xfId="0" applyNumberFormat="1" applyFont="1" applyFill="1" applyBorder="1" applyAlignment="1">
      <alignment vertical="center"/>
    </xf>
    <xf numFmtId="0" fontId="10" fillId="3" borderId="1" xfId="0" applyNumberFormat="1" applyFont="1" applyFill="1" applyBorder="1" applyAlignment="1">
      <alignment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454545454545" customWidth="1"/>
    <col min="6" max="6" width="14.7" customWidth="1"/>
    <col min="7" max="7" width="17.9909090909091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636363636364" customWidth="1"/>
    <col min="17" max="17" width="24.7818181818182" customWidth="1"/>
    <col min="18" max="18" width="30.5363636363636" customWidth="1"/>
    <col min="19" max="40" width="9.13636363636364" customWidth="1"/>
  </cols>
  <sheetData>
    <row r="1" spans="1:40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2" spans="1:40">
      <c r="A2" s="38" t="s">
        <v>1</v>
      </c>
      <c r="B2" s="38" t="s">
        <v>2</v>
      </c>
      <c r="C2" s="38" t="s">
        <v>3</v>
      </c>
      <c r="D2" s="38" t="s">
        <v>4</v>
      </c>
      <c r="E2" s="38" t="s">
        <v>5</v>
      </c>
      <c r="F2" s="38" t="s">
        <v>6</v>
      </c>
      <c r="G2" s="38" t="s">
        <v>7</v>
      </c>
      <c r="H2" s="38" t="s">
        <v>8</v>
      </c>
      <c r="I2" s="38" t="s">
        <v>9</v>
      </c>
      <c r="J2" s="38" t="s">
        <v>10</v>
      </c>
      <c r="K2" s="38" t="s">
        <v>11</v>
      </c>
      <c r="L2" s="38" t="s">
        <v>12</v>
      </c>
      <c r="M2" s="38" t="s">
        <v>13</v>
      </c>
      <c r="N2" s="38" t="s">
        <v>14</v>
      </c>
      <c r="O2" s="38" t="s">
        <v>15</v>
      </c>
      <c r="P2" s="38" t="s">
        <v>16</v>
      </c>
      <c r="Q2" s="38" t="s">
        <v>17</v>
      </c>
      <c r="R2" s="38" t="s">
        <v>18</v>
      </c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</row>
    <row r="3" spans="1:18">
      <c r="A3" s="39" t="s">
        <v>19</v>
      </c>
      <c r="B3" s="39" t="s">
        <v>20</v>
      </c>
      <c r="C3" s="39">
        <v>1597760</v>
      </c>
      <c r="D3" s="39" t="s">
        <v>21</v>
      </c>
      <c r="E3" s="40" t="s">
        <v>22</v>
      </c>
      <c r="F3" s="40" t="s">
        <v>23</v>
      </c>
      <c r="G3" s="40" t="s">
        <v>24</v>
      </c>
      <c r="H3" s="40">
        <v>1</v>
      </c>
      <c r="I3" s="40">
        <v>1</v>
      </c>
      <c r="J3" s="39">
        <v>2</v>
      </c>
      <c r="K3" s="39">
        <v>2</v>
      </c>
      <c r="L3" s="39">
        <v>2</v>
      </c>
      <c r="M3" s="39">
        <v>7</v>
      </c>
      <c r="N3" s="39" t="s">
        <v>25</v>
      </c>
      <c r="O3" s="39">
        <v>497</v>
      </c>
      <c r="P3" s="39">
        <v>3479</v>
      </c>
      <c r="Q3" s="39">
        <v>0</v>
      </c>
      <c r="R3" s="39">
        <v>0</v>
      </c>
    </row>
    <row r="4" spans="1:18">
      <c r="A4" s="39" t="s">
        <v>19</v>
      </c>
      <c r="B4" s="39" t="s">
        <v>20</v>
      </c>
      <c r="C4" s="39">
        <v>1597761</v>
      </c>
      <c r="D4" s="39" t="s">
        <v>26</v>
      </c>
      <c r="E4" s="40" t="s">
        <v>27</v>
      </c>
      <c r="F4" s="40" t="s">
        <v>23</v>
      </c>
      <c r="G4" s="40" t="s">
        <v>24</v>
      </c>
      <c r="H4" s="40">
        <v>1</v>
      </c>
      <c r="I4" s="40">
        <v>1</v>
      </c>
      <c r="J4" s="39">
        <v>2</v>
      </c>
      <c r="K4" s="39">
        <v>2</v>
      </c>
      <c r="L4" s="39">
        <v>2</v>
      </c>
      <c r="M4" s="39">
        <v>7</v>
      </c>
      <c r="N4" s="39" t="s">
        <v>26</v>
      </c>
      <c r="O4" s="39">
        <v>30</v>
      </c>
      <c r="P4" s="39">
        <v>210</v>
      </c>
      <c r="Q4" s="39">
        <v>0</v>
      </c>
      <c r="R4" s="39">
        <v>0</v>
      </c>
    </row>
    <row r="5" spans="1:18">
      <c r="A5" s="39" t="s">
        <v>19</v>
      </c>
      <c r="B5" s="39" t="s">
        <v>20</v>
      </c>
      <c r="C5" s="39">
        <v>1597762</v>
      </c>
      <c r="D5" s="39" t="s">
        <v>28</v>
      </c>
      <c r="E5" s="40" t="s">
        <v>27</v>
      </c>
      <c r="F5" s="40" t="s">
        <v>23</v>
      </c>
      <c r="G5" s="40" t="s">
        <v>24</v>
      </c>
      <c r="H5" s="40">
        <v>1</v>
      </c>
      <c r="I5" s="40">
        <v>1</v>
      </c>
      <c r="J5" s="39">
        <v>2</v>
      </c>
      <c r="K5" s="39">
        <v>2</v>
      </c>
      <c r="L5" s="39">
        <v>2</v>
      </c>
      <c r="M5" s="39">
        <v>7</v>
      </c>
      <c r="N5" s="39" t="s">
        <v>28</v>
      </c>
      <c r="O5" s="39">
        <v>9</v>
      </c>
      <c r="P5" s="39">
        <v>63</v>
      </c>
      <c r="Q5" s="39">
        <v>0</v>
      </c>
      <c r="R5" s="39">
        <v>0</v>
      </c>
    </row>
    <row r="6" spans="1:18">
      <c r="A6" s="39" t="s">
        <v>19</v>
      </c>
      <c r="B6" s="39" t="s">
        <v>20</v>
      </c>
      <c r="C6" s="39">
        <v>1597763</v>
      </c>
      <c r="D6" s="39" t="s">
        <v>29</v>
      </c>
      <c r="E6" s="40" t="s">
        <v>27</v>
      </c>
      <c r="F6" s="40" t="s">
        <v>23</v>
      </c>
      <c r="G6" s="40" t="s">
        <v>24</v>
      </c>
      <c r="H6" s="40">
        <v>1</v>
      </c>
      <c r="I6" s="40">
        <v>1</v>
      </c>
      <c r="J6" s="39">
        <v>2</v>
      </c>
      <c r="K6" s="39">
        <v>2</v>
      </c>
      <c r="L6" s="39">
        <v>2</v>
      </c>
      <c r="M6" s="39">
        <v>7</v>
      </c>
      <c r="N6" s="39" t="s">
        <v>29</v>
      </c>
      <c r="O6" s="39">
        <v>23</v>
      </c>
      <c r="P6" s="39">
        <v>161</v>
      </c>
      <c r="Q6" s="39">
        <v>0</v>
      </c>
      <c r="R6" s="39">
        <v>0</v>
      </c>
    </row>
    <row r="7" spans="1:18">
      <c r="A7" s="39" t="s">
        <v>19</v>
      </c>
      <c r="B7" s="39" t="s">
        <v>20</v>
      </c>
      <c r="C7" s="39">
        <v>1597764</v>
      </c>
      <c r="D7" s="39" t="s">
        <v>30</v>
      </c>
      <c r="E7" s="40" t="s">
        <v>27</v>
      </c>
      <c r="F7" s="40" t="s">
        <v>23</v>
      </c>
      <c r="G7" s="40" t="s">
        <v>24</v>
      </c>
      <c r="H7" s="40">
        <v>1</v>
      </c>
      <c r="I7" s="40">
        <v>1</v>
      </c>
      <c r="J7" s="39">
        <v>2</v>
      </c>
      <c r="K7" s="39">
        <v>2</v>
      </c>
      <c r="L7" s="39">
        <v>2</v>
      </c>
      <c r="M7" s="39">
        <v>7</v>
      </c>
      <c r="N7" s="39" t="s">
        <v>30</v>
      </c>
      <c r="O7" s="39">
        <v>4</v>
      </c>
      <c r="P7" s="39">
        <v>28</v>
      </c>
      <c r="Q7" s="39">
        <v>0</v>
      </c>
      <c r="R7" s="39">
        <v>0</v>
      </c>
    </row>
    <row r="8" spans="1:18">
      <c r="A8" s="39" t="s">
        <v>19</v>
      </c>
      <c r="B8" s="39" t="s">
        <v>20</v>
      </c>
      <c r="C8" s="39">
        <v>1597765</v>
      </c>
      <c r="D8" s="39" t="s">
        <v>31</v>
      </c>
      <c r="E8" s="40" t="s">
        <v>27</v>
      </c>
      <c r="F8" s="40" t="s">
        <v>23</v>
      </c>
      <c r="G8" s="40" t="s">
        <v>24</v>
      </c>
      <c r="H8" s="40">
        <v>1</v>
      </c>
      <c r="I8" s="40">
        <v>1</v>
      </c>
      <c r="J8" s="39">
        <v>2</v>
      </c>
      <c r="K8" s="39">
        <v>2</v>
      </c>
      <c r="L8" s="39">
        <v>2</v>
      </c>
      <c r="M8" s="39">
        <v>7</v>
      </c>
      <c r="N8" s="39" t="s">
        <v>31</v>
      </c>
      <c r="O8" s="39">
        <v>6</v>
      </c>
      <c r="P8" s="39">
        <v>42</v>
      </c>
      <c r="Q8" s="39">
        <v>0</v>
      </c>
      <c r="R8" s="39">
        <v>0</v>
      </c>
    </row>
    <row r="9" spans="1:18">
      <c r="A9" s="39" t="s">
        <v>19</v>
      </c>
      <c r="B9" s="39" t="s">
        <v>20</v>
      </c>
      <c r="C9" s="39">
        <v>1597766</v>
      </c>
      <c r="D9" s="39" t="s">
        <v>32</v>
      </c>
      <c r="E9" s="40" t="s">
        <v>27</v>
      </c>
      <c r="F9" s="40" t="s">
        <v>23</v>
      </c>
      <c r="G9" s="40" t="s">
        <v>24</v>
      </c>
      <c r="H9" s="40">
        <v>1</v>
      </c>
      <c r="I9" s="40">
        <v>1</v>
      </c>
      <c r="J9" s="39">
        <v>2</v>
      </c>
      <c r="K9" s="39">
        <v>2</v>
      </c>
      <c r="L9" s="39">
        <v>2</v>
      </c>
      <c r="M9" s="39">
        <v>7</v>
      </c>
      <c r="N9" s="39" t="s">
        <v>32</v>
      </c>
      <c r="O9" s="39">
        <v>4</v>
      </c>
      <c r="P9" s="39">
        <v>28</v>
      </c>
      <c r="Q9" s="39">
        <v>0</v>
      </c>
      <c r="R9" s="39">
        <v>0</v>
      </c>
    </row>
    <row r="10" spans="1:18">
      <c r="A10" s="39" t="s">
        <v>19</v>
      </c>
      <c r="B10" s="39" t="s">
        <v>20</v>
      </c>
      <c r="C10" s="39">
        <v>1597767</v>
      </c>
      <c r="D10" s="39" t="s">
        <v>33</v>
      </c>
      <c r="E10" s="40" t="s">
        <v>27</v>
      </c>
      <c r="F10" s="40" t="s">
        <v>23</v>
      </c>
      <c r="G10" s="40" t="s">
        <v>24</v>
      </c>
      <c r="H10" s="40">
        <v>1</v>
      </c>
      <c r="I10" s="40">
        <v>1</v>
      </c>
      <c r="J10" s="39">
        <v>2</v>
      </c>
      <c r="K10" s="39">
        <v>2</v>
      </c>
      <c r="L10" s="39">
        <v>2</v>
      </c>
      <c r="M10" s="39">
        <v>7</v>
      </c>
      <c r="N10" s="39" t="s">
        <v>33</v>
      </c>
      <c r="O10" s="39">
        <v>4</v>
      </c>
      <c r="P10" s="39">
        <v>28</v>
      </c>
      <c r="Q10" s="39">
        <v>0</v>
      </c>
      <c r="R10" s="39">
        <v>0</v>
      </c>
    </row>
    <row r="11" spans="1:18">
      <c r="A11" s="39" t="s">
        <v>19</v>
      </c>
      <c r="B11" s="39" t="s">
        <v>20</v>
      </c>
      <c r="C11" s="39">
        <v>1597768</v>
      </c>
      <c r="D11" s="39" t="s">
        <v>34</v>
      </c>
      <c r="E11" s="40" t="s">
        <v>27</v>
      </c>
      <c r="F11" s="40" t="s">
        <v>23</v>
      </c>
      <c r="G11" s="40" t="s">
        <v>24</v>
      </c>
      <c r="H11" s="40">
        <v>1</v>
      </c>
      <c r="I11" s="40">
        <v>1</v>
      </c>
      <c r="J11" s="39">
        <v>2</v>
      </c>
      <c r="K11" s="39">
        <v>2</v>
      </c>
      <c r="L11" s="39">
        <v>2</v>
      </c>
      <c r="M11" s="39">
        <v>7</v>
      </c>
      <c r="N11" s="39" t="s">
        <v>34</v>
      </c>
      <c r="O11" s="39">
        <v>10</v>
      </c>
      <c r="P11" s="39">
        <v>70</v>
      </c>
      <c r="Q11" s="39">
        <v>0</v>
      </c>
      <c r="R11" s="39">
        <v>0</v>
      </c>
    </row>
    <row r="12" spans="1:18">
      <c r="A12" s="39" t="s">
        <v>19</v>
      </c>
      <c r="B12" s="39" t="s">
        <v>20</v>
      </c>
      <c r="C12" s="39">
        <v>1597769</v>
      </c>
      <c r="D12" s="39" t="s">
        <v>35</v>
      </c>
      <c r="E12" s="40" t="s">
        <v>27</v>
      </c>
      <c r="F12" s="40" t="s">
        <v>23</v>
      </c>
      <c r="G12" s="40" t="s">
        <v>24</v>
      </c>
      <c r="H12" s="40">
        <v>1</v>
      </c>
      <c r="I12" s="40">
        <v>1</v>
      </c>
      <c r="J12" s="39">
        <v>2</v>
      </c>
      <c r="K12" s="39">
        <v>2</v>
      </c>
      <c r="L12" s="39">
        <v>2</v>
      </c>
      <c r="M12" s="39">
        <v>7</v>
      </c>
      <c r="N12" s="39" t="s">
        <v>35</v>
      </c>
      <c r="O12" s="39">
        <v>9</v>
      </c>
      <c r="P12" s="39">
        <v>63</v>
      </c>
      <c r="Q12" s="39">
        <v>0</v>
      </c>
      <c r="R12" s="39">
        <v>0</v>
      </c>
    </row>
    <row r="13" spans="1:18">
      <c r="A13" s="39" t="s">
        <v>19</v>
      </c>
      <c r="B13" s="39" t="s">
        <v>20</v>
      </c>
      <c r="C13" s="39">
        <v>1597771</v>
      </c>
      <c r="D13" s="39" t="s">
        <v>36</v>
      </c>
      <c r="E13" s="40" t="s">
        <v>27</v>
      </c>
      <c r="F13" s="40" t="s">
        <v>23</v>
      </c>
      <c r="G13" s="40" t="s">
        <v>24</v>
      </c>
      <c r="H13" s="40">
        <v>1</v>
      </c>
      <c r="I13" s="40">
        <v>1</v>
      </c>
      <c r="J13" s="39">
        <v>2</v>
      </c>
      <c r="K13" s="39">
        <v>2</v>
      </c>
      <c r="L13" s="39">
        <v>2</v>
      </c>
      <c r="M13" s="39">
        <v>7</v>
      </c>
      <c r="N13" s="39" t="s">
        <v>36</v>
      </c>
      <c r="O13" s="39">
        <v>3</v>
      </c>
      <c r="P13" s="39">
        <v>21</v>
      </c>
      <c r="Q13" s="39">
        <v>0</v>
      </c>
      <c r="R13" s="39">
        <v>0</v>
      </c>
    </row>
    <row r="14" spans="1:18">
      <c r="A14" s="39" t="s">
        <v>19</v>
      </c>
      <c r="B14" s="39" t="s">
        <v>20</v>
      </c>
      <c r="C14" s="39">
        <v>1597772</v>
      </c>
      <c r="D14" s="39" t="s">
        <v>37</v>
      </c>
      <c r="E14" s="40" t="s">
        <v>27</v>
      </c>
      <c r="F14" s="40" t="s">
        <v>23</v>
      </c>
      <c r="G14" s="40" t="s">
        <v>24</v>
      </c>
      <c r="H14" s="40">
        <v>1</v>
      </c>
      <c r="I14" s="40">
        <v>1</v>
      </c>
      <c r="J14" s="39">
        <v>2</v>
      </c>
      <c r="K14" s="39">
        <v>2</v>
      </c>
      <c r="L14" s="39">
        <v>2</v>
      </c>
      <c r="M14" s="39">
        <v>7</v>
      </c>
      <c r="N14" s="39" t="s">
        <v>37</v>
      </c>
      <c r="O14" s="39">
        <v>7</v>
      </c>
      <c r="P14" s="39">
        <v>49</v>
      </c>
      <c r="Q14" s="39">
        <v>0</v>
      </c>
      <c r="R14" s="39">
        <v>0</v>
      </c>
    </row>
    <row r="15" spans="1:18">
      <c r="A15" s="39" t="s">
        <v>19</v>
      </c>
      <c r="B15" s="39" t="s">
        <v>20</v>
      </c>
      <c r="C15" s="39">
        <v>1597773</v>
      </c>
      <c r="D15" s="39" t="s">
        <v>38</v>
      </c>
      <c r="E15" s="40" t="s">
        <v>27</v>
      </c>
      <c r="F15" s="40" t="s">
        <v>23</v>
      </c>
      <c r="G15" s="40" t="s">
        <v>24</v>
      </c>
      <c r="H15" s="40">
        <v>1</v>
      </c>
      <c r="I15" s="40">
        <v>1</v>
      </c>
      <c r="J15" s="39">
        <v>2</v>
      </c>
      <c r="K15" s="39">
        <v>2</v>
      </c>
      <c r="L15" s="39">
        <v>2</v>
      </c>
      <c r="M15" s="39">
        <v>7</v>
      </c>
      <c r="N15" s="39" t="s">
        <v>38</v>
      </c>
      <c r="O15" s="39">
        <v>7</v>
      </c>
      <c r="P15" s="39">
        <v>49</v>
      </c>
      <c r="Q15" s="39">
        <v>0</v>
      </c>
      <c r="R15" s="39">
        <v>0</v>
      </c>
    </row>
    <row r="16" spans="1:18">
      <c r="A16" s="39" t="s">
        <v>19</v>
      </c>
      <c r="B16" s="39" t="s">
        <v>20</v>
      </c>
      <c r="C16" s="39">
        <v>1597774</v>
      </c>
      <c r="D16" s="39" t="s">
        <v>39</v>
      </c>
      <c r="E16" s="40" t="s">
        <v>27</v>
      </c>
      <c r="F16" s="40" t="s">
        <v>23</v>
      </c>
      <c r="G16" s="40" t="s">
        <v>24</v>
      </c>
      <c r="H16" s="40">
        <v>1</v>
      </c>
      <c r="I16" s="40">
        <v>1</v>
      </c>
      <c r="J16" s="39">
        <v>2</v>
      </c>
      <c r="K16" s="39">
        <v>2</v>
      </c>
      <c r="L16" s="39">
        <v>2</v>
      </c>
      <c r="M16" s="39">
        <v>7</v>
      </c>
      <c r="N16" s="39" t="s">
        <v>39</v>
      </c>
      <c r="O16" s="39">
        <v>7</v>
      </c>
      <c r="P16" s="39">
        <v>49</v>
      </c>
      <c r="Q16" s="39">
        <v>0</v>
      </c>
      <c r="R16" s="39">
        <v>0</v>
      </c>
    </row>
    <row r="17" spans="1:18">
      <c r="A17" s="39" t="s">
        <v>19</v>
      </c>
      <c r="B17" s="39" t="s">
        <v>20</v>
      </c>
      <c r="C17" s="39">
        <v>1597776</v>
      </c>
      <c r="D17" s="39" t="s">
        <v>40</v>
      </c>
      <c r="E17" s="40" t="s">
        <v>22</v>
      </c>
      <c r="F17" s="40" t="s">
        <v>23</v>
      </c>
      <c r="G17" s="40" t="s">
        <v>41</v>
      </c>
      <c r="H17" s="40">
        <v>1</v>
      </c>
      <c r="I17" s="40" t="s">
        <v>42</v>
      </c>
      <c r="J17" s="39" t="s">
        <v>42</v>
      </c>
      <c r="K17" s="39" t="s">
        <v>42</v>
      </c>
      <c r="L17" s="39">
        <v>2</v>
      </c>
      <c r="M17" s="39">
        <v>2</v>
      </c>
      <c r="N17" s="39" t="s">
        <v>43</v>
      </c>
      <c r="O17" s="39">
        <v>100</v>
      </c>
      <c r="P17" s="39">
        <v>200</v>
      </c>
      <c r="Q17" s="39">
        <v>0</v>
      </c>
      <c r="R17" s="39">
        <v>0</v>
      </c>
    </row>
    <row r="18" spans="1:18">
      <c r="A18" s="39" t="s">
        <v>19</v>
      </c>
      <c r="B18" s="39" t="s">
        <v>20</v>
      </c>
      <c r="C18" s="39">
        <v>1597776</v>
      </c>
      <c r="D18" s="39" t="s">
        <v>40</v>
      </c>
      <c r="E18" s="40" t="s">
        <v>22</v>
      </c>
      <c r="F18" s="40" t="s">
        <v>23</v>
      </c>
      <c r="G18" s="40" t="s">
        <v>44</v>
      </c>
      <c r="H18" s="40">
        <v>1</v>
      </c>
      <c r="I18" s="40" t="s">
        <v>42</v>
      </c>
      <c r="J18" s="39" t="s">
        <v>42</v>
      </c>
      <c r="K18" s="39">
        <v>2</v>
      </c>
      <c r="L18" s="39" t="s">
        <v>42</v>
      </c>
      <c r="M18" s="39">
        <v>2</v>
      </c>
      <c r="N18" s="39" t="s">
        <v>43</v>
      </c>
      <c r="O18" s="39">
        <v>100</v>
      </c>
      <c r="P18" s="39">
        <v>200</v>
      </c>
      <c r="Q18" s="39">
        <v>0</v>
      </c>
      <c r="R18" s="39">
        <v>0</v>
      </c>
    </row>
    <row r="19" spans="1:18">
      <c r="A19" s="39" t="s">
        <v>19</v>
      </c>
      <c r="B19" s="39" t="s">
        <v>20</v>
      </c>
      <c r="C19" s="39">
        <v>1597776</v>
      </c>
      <c r="D19" s="39" t="s">
        <v>40</v>
      </c>
      <c r="E19" s="40" t="s">
        <v>22</v>
      </c>
      <c r="F19" s="40" t="s">
        <v>23</v>
      </c>
      <c r="G19" s="40" t="s">
        <v>45</v>
      </c>
      <c r="H19" s="40">
        <v>1</v>
      </c>
      <c r="I19" s="40" t="s">
        <v>42</v>
      </c>
      <c r="J19" s="39">
        <v>2</v>
      </c>
      <c r="K19" s="39" t="s">
        <v>42</v>
      </c>
      <c r="L19" s="39" t="s">
        <v>42</v>
      </c>
      <c r="M19" s="39">
        <v>2</v>
      </c>
      <c r="N19" s="39" t="s">
        <v>43</v>
      </c>
      <c r="O19" s="39">
        <v>100</v>
      </c>
      <c r="P19" s="39">
        <v>200</v>
      </c>
      <c r="Q19" s="39">
        <v>0</v>
      </c>
      <c r="R19" s="39">
        <v>0</v>
      </c>
    </row>
    <row r="20" spans="1:18">
      <c r="A20" s="39" t="s">
        <v>19</v>
      </c>
      <c r="B20" s="39" t="s">
        <v>20</v>
      </c>
      <c r="C20" s="39">
        <v>1597776</v>
      </c>
      <c r="D20" s="39" t="s">
        <v>40</v>
      </c>
      <c r="E20" s="40" t="s">
        <v>22</v>
      </c>
      <c r="F20" s="40" t="s">
        <v>23</v>
      </c>
      <c r="G20" s="40" t="s">
        <v>46</v>
      </c>
      <c r="H20" s="40">
        <v>1</v>
      </c>
      <c r="I20" s="40">
        <v>2</v>
      </c>
      <c r="J20" s="39" t="s">
        <v>42</v>
      </c>
      <c r="K20" s="39" t="s">
        <v>42</v>
      </c>
      <c r="L20" s="39" t="s">
        <v>42</v>
      </c>
      <c r="M20" s="39">
        <v>2</v>
      </c>
      <c r="N20" s="39" t="s">
        <v>43</v>
      </c>
      <c r="O20" s="39">
        <v>100</v>
      </c>
      <c r="P20" s="39">
        <v>200</v>
      </c>
      <c r="Q20" s="39">
        <v>0</v>
      </c>
      <c r="R20" s="39">
        <v>0</v>
      </c>
    </row>
    <row r="23" spans="1:40">
      <c r="A23" s="38" t="s">
        <v>47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</row>
    <row r="24" spans="1:40">
      <c r="A24" s="38" t="s">
        <v>1</v>
      </c>
      <c r="B24" s="38" t="s">
        <v>2</v>
      </c>
      <c r="C24" s="38" t="s">
        <v>3</v>
      </c>
      <c r="D24" s="38" t="s">
        <v>4</v>
      </c>
      <c r="E24" s="38" t="s">
        <v>5</v>
      </c>
      <c r="F24" s="38" t="s">
        <v>6</v>
      </c>
      <c r="G24" s="38" t="s">
        <v>7</v>
      </c>
      <c r="H24" s="38" t="s">
        <v>8</v>
      </c>
      <c r="I24" s="38" t="s">
        <v>9</v>
      </c>
      <c r="J24" s="38" t="s">
        <v>10</v>
      </c>
      <c r="K24" s="38" t="s">
        <v>11</v>
      </c>
      <c r="L24" s="38" t="s">
        <v>12</v>
      </c>
      <c r="M24" s="38" t="s">
        <v>14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</row>
    <row r="25" spans="1:13">
      <c r="A25" s="39" t="s">
        <v>19</v>
      </c>
      <c r="B25" s="39" t="s">
        <v>20</v>
      </c>
      <c r="C25" s="39">
        <v>1597760</v>
      </c>
      <c r="D25" s="39" t="s">
        <v>21</v>
      </c>
      <c r="E25" s="40" t="s">
        <v>22</v>
      </c>
      <c r="F25" s="40" t="s">
        <v>23</v>
      </c>
      <c r="G25" s="40" t="s">
        <v>24</v>
      </c>
      <c r="H25" s="40">
        <v>1</v>
      </c>
      <c r="I25" s="40">
        <v>497</v>
      </c>
      <c r="J25" s="39">
        <v>994</v>
      </c>
      <c r="K25" s="39">
        <v>994</v>
      </c>
      <c r="L25" s="39">
        <v>994</v>
      </c>
      <c r="M25" s="39" t="s">
        <v>25</v>
      </c>
    </row>
    <row r="26" spans="1:13">
      <c r="A26" s="39" t="s">
        <v>19</v>
      </c>
      <c r="B26" s="39" t="s">
        <v>20</v>
      </c>
      <c r="C26" s="39">
        <v>1597761</v>
      </c>
      <c r="D26" s="39" t="s">
        <v>26</v>
      </c>
      <c r="E26" s="40" t="s">
        <v>27</v>
      </c>
      <c r="F26" s="40" t="s">
        <v>23</v>
      </c>
      <c r="G26" s="40" t="s">
        <v>24</v>
      </c>
      <c r="H26" s="40">
        <v>1</v>
      </c>
      <c r="I26" s="40">
        <v>30</v>
      </c>
      <c r="J26" s="39">
        <v>60</v>
      </c>
      <c r="K26" s="39">
        <v>60</v>
      </c>
      <c r="L26" s="39">
        <v>60</v>
      </c>
      <c r="M26" s="39" t="s">
        <v>26</v>
      </c>
    </row>
    <row r="27" spans="1:13">
      <c r="A27" s="39" t="s">
        <v>19</v>
      </c>
      <c r="B27" s="39" t="s">
        <v>20</v>
      </c>
      <c r="C27" s="39">
        <v>1597762</v>
      </c>
      <c r="D27" s="39" t="s">
        <v>28</v>
      </c>
      <c r="E27" s="40" t="s">
        <v>27</v>
      </c>
      <c r="F27" s="40" t="s">
        <v>23</v>
      </c>
      <c r="G27" s="40" t="s">
        <v>24</v>
      </c>
      <c r="H27" s="40">
        <v>1</v>
      </c>
      <c r="I27" s="40">
        <v>9</v>
      </c>
      <c r="J27" s="39">
        <v>18</v>
      </c>
      <c r="K27" s="39">
        <v>18</v>
      </c>
      <c r="L27" s="39">
        <v>18</v>
      </c>
      <c r="M27" s="39" t="s">
        <v>28</v>
      </c>
    </row>
    <row r="28" spans="1:13">
      <c r="A28" s="39" t="s">
        <v>19</v>
      </c>
      <c r="B28" s="39" t="s">
        <v>20</v>
      </c>
      <c r="C28" s="39">
        <v>1597763</v>
      </c>
      <c r="D28" s="39" t="s">
        <v>29</v>
      </c>
      <c r="E28" s="40" t="s">
        <v>27</v>
      </c>
      <c r="F28" s="40" t="s">
        <v>23</v>
      </c>
      <c r="G28" s="40" t="s">
        <v>24</v>
      </c>
      <c r="H28" s="40">
        <v>1</v>
      </c>
      <c r="I28" s="40">
        <v>23</v>
      </c>
      <c r="J28" s="39">
        <v>46</v>
      </c>
      <c r="K28" s="39">
        <v>46</v>
      </c>
      <c r="L28" s="39">
        <v>46</v>
      </c>
      <c r="M28" s="39" t="s">
        <v>29</v>
      </c>
    </row>
    <row r="29" spans="1:13">
      <c r="A29" s="39" t="s">
        <v>19</v>
      </c>
      <c r="B29" s="39" t="s">
        <v>20</v>
      </c>
      <c r="C29" s="39">
        <v>1597764</v>
      </c>
      <c r="D29" s="39" t="s">
        <v>30</v>
      </c>
      <c r="E29" s="40" t="s">
        <v>27</v>
      </c>
      <c r="F29" s="40" t="s">
        <v>23</v>
      </c>
      <c r="G29" s="40" t="s">
        <v>24</v>
      </c>
      <c r="H29" s="40">
        <v>1</v>
      </c>
      <c r="I29" s="40">
        <v>4</v>
      </c>
      <c r="J29" s="39">
        <v>8</v>
      </c>
      <c r="K29" s="39">
        <v>8</v>
      </c>
      <c r="L29" s="39">
        <v>8</v>
      </c>
      <c r="M29" s="39" t="s">
        <v>30</v>
      </c>
    </row>
    <row r="30" spans="1:13">
      <c r="A30" s="39" t="s">
        <v>19</v>
      </c>
      <c r="B30" s="39" t="s">
        <v>20</v>
      </c>
      <c r="C30" s="39">
        <v>1597765</v>
      </c>
      <c r="D30" s="39" t="s">
        <v>31</v>
      </c>
      <c r="E30" s="40" t="s">
        <v>27</v>
      </c>
      <c r="F30" s="40" t="s">
        <v>23</v>
      </c>
      <c r="G30" s="40" t="s">
        <v>24</v>
      </c>
      <c r="H30" s="40">
        <v>1</v>
      </c>
      <c r="I30" s="40">
        <v>6</v>
      </c>
      <c r="J30" s="39">
        <v>12</v>
      </c>
      <c r="K30" s="39">
        <v>12</v>
      </c>
      <c r="L30" s="39">
        <v>12</v>
      </c>
      <c r="M30" s="39" t="s">
        <v>31</v>
      </c>
    </row>
    <row r="31" spans="1:13">
      <c r="A31" s="39" t="s">
        <v>19</v>
      </c>
      <c r="B31" s="39" t="s">
        <v>20</v>
      </c>
      <c r="C31" s="39">
        <v>1597766</v>
      </c>
      <c r="D31" s="39" t="s">
        <v>32</v>
      </c>
      <c r="E31" s="40" t="s">
        <v>27</v>
      </c>
      <c r="F31" s="40" t="s">
        <v>23</v>
      </c>
      <c r="G31" s="40" t="s">
        <v>24</v>
      </c>
      <c r="H31" s="40">
        <v>1</v>
      </c>
      <c r="I31" s="40">
        <v>4</v>
      </c>
      <c r="J31" s="39">
        <v>8</v>
      </c>
      <c r="K31" s="39">
        <v>8</v>
      </c>
      <c r="L31" s="39">
        <v>8</v>
      </c>
      <c r="M31" s="39" t="s">
        <v>32</v>
      </c>
    </row>
    <row r="32" spans="1:13">
      <c r="A32" s="39" t="s">
        <v>19</v>
      </c>
      <c r="B32" s="39" t="s">
        <v>20</v>
      </c>
      <c r="C32" s="39">
        <v>1597767</v>
      </c>
      <c r="D32" s="39" t="s">
        <v>33</v>
      </c>
      <c r="E32" s="40" t="s">
        <v>27</v>
      </c>
      <c r="F32" s="40" t="s">
        <v>23</v>
      </c>
      <c r="G32" s="40" t="s">
        <v>24</v>
      </c>
      <c r="H32" s="40">
        <v>1</v>
      </c>
      <c r="I32" s="40">
        <v>4</v>
      </c>
      <c r="J32" s="39">
        <v>8</v>
      </c>
      <c r="K32" s="39">
        <v>8</v>
      </c>
      <c r="L32" s="39">
        <v>8</v>
      </c>
      <c r="M32" s="39" t="s">
        <v>33</v>
      </c>
    </row>
    <row r="33" spans="1:13">
      <c r="A33" s="39" t="s">
        <v>19</v>
      </c>
      <c r="B33" s="39" t="s">
        <v>20</v>
      </c>
      <c r="C33" s="39">
        <v>1597768</v>
      </c>
      <c r="D33" s="39" t="s">
        <v>34</v>
      </c>
      <c r="E33" s="40" t="s">
        <v>27</v>
      </c>
      <c r="F33" s="40" t="s">
        <v>23</v>
      </c>
      <c r="G33" s="40" t="s">
        <v>24</v>
      </c>
      <c r="H33" s="40">
        <v>1</v>
      </c>
      <c r="I33" s="40">
        <v>10</v>
      </c>
      <c r="J33" s="39">
        <v>20</v>
      </c>
      <c r="K33" s="39">
        <v>20</v>
      </c>
      <c r="L33" s="39">
        <v>20</v>
      </c>
      <c r="M33" s="39" t="s">
        <v>34</v>
      </c>
    </row>
    <row r="34" spans="1:13">
      <c r="A34" s="39" t="s">
        <v>19</v>
      </c>
      <c r="B34" s="39" t="s">
        <v>20</v>
      </c>
      <c r="C34" s="39">
        <v>1597769</v>
      </c>
      <c r="D34" s="39" t="s">
        <v>35</v>
      </c>
      <c r="E34" s="40" t="s">
        <v>27</v>
      </c>
      <c r="F34" s="40" t="s">
        <v>23</v>
      </c>
      <c r="G34" s="40" t="s">
        <v>24</v>
      </c>
      <c r="H34" s="40">
        <v>1</v>
      </c>
      <c r="I34" s="40">
        <v>9</v>
      </c>
      <c r="J34" s="39">
        <v>18</v>
      </c>
      <c r="K34" s="39">
        <v>18</v>
      </c>
      <c r="L34" s="39">
        <v>18</v>
      </c>
      <c r="M34" s="39" t="s">
        <v>35</v>
      </c>
    </row>
    <row r="35" spans="1:13">
      <c r="A35" s="39" t="s">
        <v>19</v>
      </c>
      <c r="B35" s="39" t="s">
        <v>20</v>
      </c>
      <c r="C35" s="39">
        <v>1597771</v>
      </c>
      <c r="D35" s="39" t="s">
        <v>36</v>
      </c>
      <c r="E35" s="40" t="s">
        <v>27</v>
      </c>
      <c r="F35" s="40" t="s">
        <v>23</v>
      </c>
      <c r="G35" s="40" t="s">
        <v>24</v>
      </c>
      <c r="H35" s="40">
        <v>1</v>
      </c>
      <c r="I35" s="40">
        <v>3</v>
      </c>
      <c r="J35" s="39">
        <v>6</v>
      </c>
      <c r="K35" s="39">
        <v>6</v>
      </c>
      <c r="L35" s="39">
        <v>6</v>
      </c>
      <c r="M35" s="39" t="s">
        <v>36</v>
      </c>
    </row>
    <row r="36" spans="1:13">
      <c r="A36" s="39" t="s">
        <v>19</v>
      </c>
      <c r="B36" s="39" t="s">
        <v>20</v>
      </c>
      <c r="C36" s="39">
        <v>1597772</v>
      </c>
      <c r="D36" s="39" t="s">
        <v>37</v>
      </c>
      <c r="E36" s="40" t="s">
        <v>27</v>
      </c>
      <c r="F36" s="40" t="s">
        <v>23</v>
      </c>
      <c r="G36" s="40" t="s">
        <v>24</v>
      </c>
      <c r="H36" s="40">
        <v>1</v>
      </c>
      <c r="I36" s="40">
        <v>7</v>
      </c>
      <c r="J36" s="39">
        <v>14</v>
      </c>
      <c r="K36" s="39">
        <v>14</v>
      </c>
      <c r="L36" s="39">
        <v>14</v>
      </c>
      <c r="M36" s="39" t="s">
        <v>37</v>
      </c>
    </row>
    <row r="37" spans="1:13">
      <c r="A37" s="39" t="s">
        <v>19</v>
      </c>
      <c r="B37" s="39" t="s">
        <v>20</v>
      </c>
      <c r="C37" s="39">
        <v>1597773</v>
      </c>
      <c r="D37" s="39" t="s">
        <v>38</v>
      </c>
      <c r="E37" s="40" t="s">
        <v>27</v>
      </c>
      <c r="F37" s="40" t="s">
        <v>23</v>
      </c>
      <c r="G37" s="40" t="s">
        <v>24</v>
      </c>
      <c r="H37" s="40">
        <v>1</v>
      </c>
      <c r="I37" s="40">
        <v>7</v>
      </c>
      <c r="J37" s="39">
        <v>14</v>
      </c>
      <c r="K37" s="39">
        <v>14</v>
      </c>
      <c r="L37" s="39">
        <v>14</v>
      </c>
      <c r="M37" s="39" t="s">
        <v>38</v>
      </c>
    </row>
    <row r="38" spans="1:13">
      <c r="A38" s="39" t="s">
        <v>19</v>
      </c>
      <c r="B38" s="39" t="s">
        <v>20</v>
      </c>
      <c r="C38" s="39">
        <v>1597774</v>
      </c>
      <c r="D38" s="39" t="s">
        <v>39</v>
      </c>
      <c r="E38" s="40" t="s">
        <v>27</v>
      </c>
      <c r="F38" s="40" t="s">
        <v>23</v>
      </c>
      <c r="G38" s="40" t="s">
        <v>24</v>
      </c>
      <c r="H38" s="40">
        <v>1</v>
      </c>
      <c r="I38" s="40">
        <v>7</v>
      </c>
      <c r="J38" s="39">
        <v>14</v>
      </c>
      <c r="K38" s="39">
        <v>14</v>
      </c>
      <c r="L38" s="39">
        <v>14</v>
      </c>
      <c r="M38" s="39" t="s">
        <v>39</v>
      </c>
    </row>
    <row r="39" spans="1:13">
      <c r="A39" s="39" t="s">
        <v>19</v>
      </c>
      <c r="B39" s="39" t="s">
        <v>20</v>
      </c>
      <c r="C39" s="39">
        <v>1597776</v>
      </c>
      <c r="D39" s="39" t="s">
        <v>40</v>
      </c>
      <c r="E39" s="40" t="s">
        <v>22</v>
      </c>
      <c r="F39" s="40" t="s">
        <v>23</v>
      </c>
      <c r="G39" s="40" t="s">
        <v>41</v>
      </c>
      <c r="H39" s="40">
        <v>1</v>
      </c>
      <c r="I39" s="40" t="s">
        <v>42</v>
      </c>
      <c r="J39" s="39" t="s">
        <v>42</v>
      </c>
      <c r="K39" s="39" t="s">
        <v>42</v>
      </c>
      <c r="L39" s="39">
        <v>200</v>
      </c>
      <c r="M39" s="39" t="s">
        <v>43</v>
      </c>
    </row>
    <row r="40" spans="1:13">
      <c r="A40" s="39" t="s">
        <v>19</v>
      </c>
      <c r="B40" s="39" t="s">
        <v>20</v>
      </c>
      <c r="C40" s="39">
        <v>1597776</v>
      </c>
      <c r="D40" s="39" t="s">
        <v>40</v>
      </c>
      <c r="E40" s="40" t="s">
        <v>22</v>
      </c>
      <c r="F40" s="40" t="s">
        <v>23</v>
      </c>
      <c r="G40" s="40" t="s">
        <v>44</v>
      </c>
      <c r="H40" s="40">
        <v>1</v>
      </c>
      <c r="I40" s="40" t="s">
        <v>42</v>
      </c>
      <c r="J40" s="39" t="s">
        <v>42</v>
      </c>
      <c r="K40" s="39">
        <v>200</v>
      </c>
      <c r="L40" s="39" t="s">
        <v>42</v>
      </c>
      <c r="M40" s="39" t="s">
        <v>43</v>
      </c>
    </row>
    <row r="41" spans="1:13">
      <c r="A41" s="39" t="s">
        <v>19</v>
      </c>
      <c r="B41" s="39" t="s">
        <v>20</v>
      </c>
      <c r="C41" s="39">
        <v>1597776</v>
      </c>
      <c r="D41" s="39" t="s">
        <v>40</v>
      </c>
      <c r="E41" s="40" t="s">
        <v>22</v>
      </c>
      <c r="F41" s="40" t="s">
        <v>23</v>
      </c>
      <c r="G41" s="40" t="s">
        <v>45</v>
      </c>
      <c r="H41" s="40">
        <v>1</v>
      </c>
      <c r="I41" s="40" t="s">
        <v>42</v>
      </c>
      <c r="J41" s="39">
        <v>200</v>
      </c>
      <c r="K41" s="39" t="s">
        <v>42</v>
      </c>
      <c r="L41" s="39" t="s">
        <v>42</v>
      </c>
      <c r="M41" s="39" t="s">
        <v>43</v>
      </c>
    </row>
    <row r="42" spans="1:13">
      <c r="A42" s="39" t="s">
        <v>19</v>
      </c>
      <c r="B42" s="39" t="s">
        <v>20</v>
      </c>
      <c r="C42" s="39">
        <v>1597776</v>
      </c>
      <c r="D42" s="39" t="s">
        <v>40</v>
      </c>
      <c r="E42" s="40" t="s">
        <v>22</v>
      </c>
      <c r="F42" s="40" t="s">
        <v>23</v>
      </c>
      <c r="G42" s="40" t="s">
        <v>46</v>
      </c>
      <c r="H42" s="40">
        <v>1</v>
      </c>
      <c r="I42" s="40">
        <v>200</v>
      </c>
      <c r="J42" s="39" t="s">
        <v>42</v>
      </c>
      <c r="K42" s="39" t="s">
        <v>42</v>
      </c>
      <c r="L42" s="39" t="s">
        <v>42</v>
      </c>
      <c r="M42" s="39" t="s">
        <v>43</v>
      </c>
    </row>
  </sheetData>
  <mergeCells count="2">
    <mergeCell ref="A1:R1"/>
    <mergeCell ref="A23:N2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6"/>
  <sheetViews>
    <sheetView workbookViewId="0">
      <selection activeCell="D6" sqref="D6:G6"/>
    </sheetView>
  </sheetViews>
  <sheetFormatPr defaultColWidth="8.72727272727273" defaultRowHeight="14.5" outlineLevelRow="5" outlineLevelCol="7"/>
  <cols>
    <col min="1" max="1" width="12.3636363636364"/>
    <col min="2" max="2" width="18.5454545454545"/>
    <col min="3" max="3" width="7.72727272727273"/>
    <col min="4" max="7" width="10"/>
    <col min="8" max="8" width="24.2727272727273" customWidth="1"/>
  </cols>
  <sheetData>
    <row r="3" spans="1:8">
      <c r="A3" s="36" t="s">
        <v>48</v>
      </c>
      <c r="B3" s="36" t="s">
        <v>49</v>
      </c>
      <c r="C3" s="36" t="s">
        <v>50</v>
      </c>
      <c r="D3" s="36" t="s">
        <v>51</v>
      </c>
      <c r="E3" s="36" t="s">
        <v>52</v>
      </c>
      <c r="F3" s="36" t="s">
        <v>53</v>
      </c>
      <c r="G3" s="36" t="s">
        <v>54</v>
      </c>
      <c r="H3" s="37" t="s">
        <v>55</v>
      </c>
    </row>
    <row r="4" spans="1:8">
      <c r="A4" s="36" t="s">
        <v>19</v>
      </c>
      <c r="B4" s="36" t="s">
        <v>23</v>
      </c>
      <c r="C4" s="36" t="s">
        <v>56</v>
      </c>
      <c r="D4" s="36">
        <v>200</v>
      </c>
      <c r="E4" s="36">
        <v>200</v>
      </c>
      <c r="F4" s="36">
        <v>200</v>
      </c>
      <c r="G4" s="36">
        <v>200</v>
      </c>
      <c r="H4" s="36">
        <v>1597776</v>
      </c>
    </row>
    <row r="5" ht="72.5" spans="1:8">
      <c r="A5" s="36"/>
      <c r="B5" s="36"/>
      <c r="C5" s="36" t="s">
        <v>57</v>
      </c>
      <c r="D5" s="36">
        <v>642</v>
      </c>
      <c r="E5" s="36">
        <v>1284</v>
      </c>
      <c r="F5" s="36">
        <v>1284</v>
      </c>
      <c r="G5" s="36">
        <v>1284</v>
      </c>
      <c r="H5" s="36" t="s">
        <v>58</v>
      </c>
    </row>
    <row r="6" spans="1:8">
      <c r="A6" s="36" t="s">
        <v>59</v>
      </c>
      <c r="B6" s="36"/>
      <c r="C6" s="36"/>
      <c r="D6" s="34">
        <f>SUM(D4:G5)</f>
        <v>5294</v>
      </c>
      <c r="E6" s="34"/>
      <c r="F6" s="34"/>
      <c r="G6" s="34"/>
      <c r="H6" s="36"/>
    </row>
  </sheetData>
  <mergeCells count="4">
    <mergeCell ref="A6:C6"/>
    <mergeCell ref="D6:G6"/>
    <mergeCell ref="A4:A5"/>
    <mergeCell ref="B4:B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"/>
  <sheetViews>
    <sheetView workbookViewId="0">
      <selection activeCell="A3" sqref="A3:F5"/>
    </sheetView>
  </sheetViews>
  <sheetFormatPr defaultColWidth="8.72727272727273" defaultRowHeight="14.5" outlineLevelRow="4" outlineLevelCol="5"/>
  <cols>
    <col min="1" max="1" width="12.3636363636364"/>
    <col min="2" max="2" width="18.5454545454545"/>
    <col min="3" max="6" width="10"/>
  </cols>
  <sheetData>
    <row r="3" spans="1:6">
      <c r="A3" s="33" t="s">
        <v>48</v>
      </c>
      <c r="B3" s="33" t="s">
        <v>49</v>
      </c>
      <c r="C3" s="33" t="s">
        <v>51</v>
      </c>
      <c r="D3" s="33" t="s">
        <v>52</v>
      </c>
      <c r="E3" s="33" t="s">
        <v>53</v>
      </c>
      <c r="F3" s="33" t="s">
        <v>54</v>
      </c>
    </row>
    <row r="4" spans="1:6">
      <c r="A4" s="33" t="s">
        <v>19</v>
      </c>
      <c r="B4" s="33" t="s">
        <v>23</v>
      </c>
      <c r="C4" s="33">
        <v>842</v>
      </c>
      <c r="D4" s="33">
        <v>1484</v>
      </c>
      <c r="E4" s="33">
        <v>1484</v>
      </c>
      <c r="F4" s="33">
        <v>1484</v>
      </c>
    </row>
    <row r="5" spans="1:6">
      <c r="A5" s="33" t="s">
        <v>59</v>
      </c>
      <c r="B5" s="33"/>
      <c r="C5" s="34">
        <f>SUM(C4:F4)</f>
        <v>5294</v>
      </c>
      <c r="D5" s="35"/>
      <c r="E5" s="35"/>
      <c r="F5" s="35"/>
    </row>
  </sheetData>
  <mergeCells count="2">
    <mergeCell ref="A5:B5"/>
    <mergeCell ref="C5: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E5"/>
  <sheetViews>
    <sheetView workbookViewId="0">
      <selection activeCell="A3" sqref="A3:E5"/>
    </sheetView>
  </sheetViews>
  <sheetFormatPr defaultColWidth="8.72727272727273" defaultRowHeight="14.5" outlineLevelRow="4" outlineLevelCol="4"/>
  <cols>
    <col min="1" max="1" width="12.3636363636364"/>
    <col min="2" max="5" width="10"/>
  </cols>
  <sheetData>
    <row r="3" spans="1:5">
      <c r="A3" s="33" t="s">
        <v>48</v>
      </c>
      <c r="B3" s="33" t="s">
        <v>51</v>
      </c>
      <c r="C3" s="33" t="s">
        <v>52</v>
      </c>
      <c r="D3" s="33" t="s">
        <v>53</v>
      </c>
      <c r="E3" s="33" t="s">
        <v>54</v>
      </c>
    </row>
    <row r="4" spans="1:5">
      <c r="A4" s="33" t="s">
        <v>19</v>
      </c>
      <c r="B4" s="33">
        <v>842</v>
      </c>
      <c r="C4" s="33">
        <v>1484</v>
      </c>
      <c r="D4" s="33">
        <v>1484</v>
      </c>
      <c r="E4" s="33">
        <v>1484</v>
      </c>
    </row>
    <row r="5" spans="1:5">
      <c r="A5" s="33" t="s">
        <v>59</v>
      </c>
      <c r="B5" s="34">
        <f>SUM(B4:E4)</f>
        <v>5294</v>
      </c>
      <c r="C5" s="35"/>
      <c r="D5" s="35"/>
      <c r="E5" s="35"/>
    </row>
  </sheetData>
  <mergeCells count="1">
    <mergeCell ref="B5:E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1"/>
  <sheetViews>
    <sheetView tabSelected="1" zoomScale="80" zoomScaleNormal="80" topLeftCell="D19" workbookViewId="0">
      <selection activeCell="O21" sqref="O21"/>
    </sheetView>
  </sheetViews>
  <sheetFormatPr defaultColWidth="9" defaultRowHeight="14.5"/>
  <cols>
    <col min="1" max="1" width="10.8636363636364" style="1" customWidth="1"/>
    <col min="2" max="2" width="9.13636363636364" style="1" customWidth="1"/>
    <col min="3" max="3" width="14.4818181818182" style="1" customWidth="1"/>
    <col min="4" max="4" width="32.1363636363636" style="1" customWidth="1"/>
    <col min="5" max="5" width="22.6636363636364" style="1" customWidth="1"/>
    <col min="6" max="6" width="16.7090909090909" style="1" customWidth="1"/>
    <col min="7" max="7" width="17.9909090909091" style="1" customWidth="1"/>
    <col min="8" max="8" width="11.9545454545455" style="1" customWidth="1"/>
    <col min="9" max="12" width="9.13636363636364" style="1" customWidth="1"/>
    <col min="13" max="14" width="16.4545454545455" style="1" customWidth="1"/>
    <col min="15" max="15" width="12.2" style="4" customWidth="1"/>
    <col min="16" max="16" width="19.7272727272727" style="1" customWidth="1"/>
    <col min="17" max="17" width="24.6545454545455" style="1" customWidth="1"/>
    <col min="18" max="18" width="23.7909090909091" style="1" customWidth="1"/>
    <col min="19" max="40" width="9.13636363636364" style="1" customWidth="1"/>
    <col min="41" max="16384" width="9" style="1"/>
  </cols>
  <sheetData>
    <row r="1" spans="1:40">
      <c r="A1" s="5" t="s">
        <v>60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5"/>
      <c r="P1" s="5"/>
      <c r="Q1" s="5"/>
      <c r="R1" s="5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</row>
    <row r="2" spans="1:40">
      <c r="A2" s="5" t="s">
        <v>48</v>
      </c>
      <c r="B2" s="5" t="s">
        <v>61</v>
      </c>
      <c r="C2" s="5" t="s">
        <v>62</v>
      </c>
      <c r="D2" s="5" t="s">
        <v>4</v>
      </c>
      <c r="E2" s="5" t="s">
        <v>63</v>
      </c>
      <c r="F2" s="5" t="s">
        <v>49</v>
      </c>
      <c r="G2" s="5" t="s">
        <v>64</v>
      </c>
      <c r="H2" s="5" t="s">
        <v>65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66</v>
      </c>
      <c r="N2" s="5" t="s">
        <v>67</v>
      </c>
      <c r="O2" s="16" t="s">
        <v>68</v>
      </c>
      <c r="P2" s="5" t="s">
        <v>69</v>
      </c>
      <c r="Q2" s="5" t="s">
        <v>70</v>
      </c>
      <c r="R2" s="5" t="s">
        <v>71</v>
      </c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</row>
    <row r="3" s="1" customFormat="1" ht="72.5" spans="1:18">
      <c r="A3" s="6" t="s">
        <v>19</v>
      </c>
      <c r="B3" s="6" t="s">
        <v>20</v>
      </c>
      <c r="C3" s="6">
        <v>1597760</v>
      </c>
      <c r="D3" s="7" t="s">
        <v>21</v>
      </c>
      <c r="E3" s="8" t="s">
        <v>22</v>
      </c>
      <c r="F3" s="8" t="s">
        <v>23</v>
      </c>
      <c r="G3" s="8" t="s">
        <v>24</v>
      </c>
      <c r="H3" s="8">
        <v>1</v>
      </c>
      <c r="I3" s="8">
        <v>1</v>
      </c>
      <c r="J3" s="6">
        <v>2</v>
      </c>
      <c r="K3" s="6">
        <v>2</v>
      </c>
      <c r="L3" s="6">
        <v>2</v>
      </c>
      <c r="M3" s="6">
        <v>7</v>
      </c>
      <c r="N3" s="6" t="s">
        <v>25</v>
      </c>
      <c r="O3" s="17">
        <v>519</v>
      </c>
      <c r="P3" s="18">
        <v>3633</v>
      </c>
      <c r="Q3" s="6">
        <v>0</v>
      </c>
      <c r="R3" s="6">
        <v>0</v>
      </c>
    </row>
    <row r="4" s="1" customFormat="1" spans="1:18">
      <c r="A4" s="9" t="s">
        <v>19</v>
      </c>
      <c r="B4" s="9" t="s">
        <v>20</v>
      </c>
      <c r="C4" s="9">
        <v>1597761</v>
      </c>
      <c r="D4" s="9" t="s">
        <v>26</v>
      </c>
      <c r="E4" s="10" t="s">
        <v>27</v>
      </c>
      <c r="F4" s="10" t="s">
        <v>23</v>
      </c>
      <c r="G4" s="10" t="s">
        <v>24</v>
      </c>
      <c r="H4" s="10">
        <v>1</v>
      </c>
      <c r="I4" s="10">
        <v>1</v>
      </c>
      <c r="J4" s="9">
        <v>2</v>
      </c>
      <c r="K4" s="9">
        <v>2</v>
      </c>
      <c r="L4" s="9">
        <v>2</v>
      </c>
      <c r="M4" s="9">
        <v>7</v>
      </c>
      <c r="N4" s="9" t="s">
        <v>26</v>
      </c>
      <c r="O4" s="19">
        <v>30</v>
      </c>
      <c r="P4" s="9">
        <v>210</v>
      </c>
      <c r="Q4" s="9">
        <v>0</v>
      </c>
      <c r="R4" s="9">
        <v>0</v>
      </c>
    </row>
    <row r="5" s="1" customFormat="1" spans="1:18">
      <c r="A5" s="9" t="s">
        <v>19</v>
      </c>
      <c r="B5" s="9" t="s">
        <v>20</v>
      </c>
      <c r="C5" s="9">
        <v>1597762</v>
      </c>
      <c r="D5" s="9" t="s">
        <v>28</v>
      </c>
      <c r="E5" s="10" t="s">
        <v>27</v>
      </c>
      <c r="F5" s="10" t="s">
        <v>23</v>
      </c>
      <c r="G5" s="10" t="s">
        <v>24</v>
      </c>
      <c r="H5" s="10">
        <v>1</v>
      </c>
      <c r="I5" s="10">
        <v>1</v>
      </c>
      <c r="J5" s="9">
        <v>2</v>
      </c>
      <c r="K5" s="9">
        <v>2</v>
      </c>
      <c r="L5" s="9">
        <v>2</v>
      </c>
      <c r="M5" s="9">
        <v>7</v>
      </c>
      <c r="N5" s="9" t="s">
        <v>28</v>
      </c>
      <c r="O5" s="19">
        <v>9</v>
      </c>
      <c r="P5" s="9">
        <v>63</v>
      </c>
      <c r="Q5" s="9">
        <v>0</v>
      </c>
      <c r="R5" s="9">
        <v>0</v>
      </c>
    </row>
    <row r="6" s="1" customFormat="1" spans="1:18">
      <c r="A6" s="9" t="s">
        <v>19</v>
      </c>
      <c r="B6" s="9" t="s">
        <v>20</v>
      </c>
      <c r="C6" s="9">
        <v>1597763</v>
      </c>
      <c r="D6" s="9" t="s">
        <v>29</v>
      </c>
      <c r="E6" s="10" t="s">
        <v>27</v>
      </c>
      <c r="F6" s="10" t="s">
        <v>23</v>
      </c>
      <c r="G6" s="10" t="s">
        <v>24</v>
      </c>
      <c r="H6" s="10">
        <v>1</v>
      </c>
      <c r="I6" s="10">
        <v>1</v>
      </c>
      <c r="J6" s="9">
        <v>2</v>
      </c>
      <c r="K6" s="9">
        <v>2</v>
      </c>
      <c r="L6" s="9">
        <v>2</v>
      </c>
      <c r="M6" s="9">
        <v>7</v>
      </c>
      <c r="N6" s="9" t="s">
        <v>29</v>
      </c>
      <c r="O6" s="19">
        <v>23</v>
      </c>
      <c r="P6" s="9">
        <v>161</v>
      </c>
      <c r="Q6" s="9">
        <v>0</v>
      </c>
      <c r="R6" s="9">
        <v>0</v>
      </c>
    </row>
    <row r="7" s="1" customFormat="1" spans="1:18">
      <c r="A7" s="9" t="s">
        <v>19</v>
      </c>
      <c r="B7" s="9" t="s">
        <v>20</v>
      </c>
      <c r="C7" s="9">
        <v>1597764</v>
      </c>
      <c r="D7" s="9" t="s">
        <v>30</v>
      </c>
      <c r="E7" s="10" t="s">
        <v>27</v>
      </c>
      <c r="F7" s="10" t="s">
        <v>23</v>
      </c>
      <c r="G7" s="10" t="s">
        <v>24</v>
      </c>
      <c r="H7" s="10">
        <v>1</v>
      </c>
      <c r="I7" s="10">
        <v>1</v>
      </c>
      <c r="J7" s="9">
        <v>2</v>
      </c>
      <c r="K7" s="9">
        <v>2</v>
      </c>
      <c r="L7" s="9">
        <v>2</v>
      </c>
      <c r="M7" s="9">
        <v>7</v>
      </c>
      <c r="N7" s="9" t="s">
        <v>30</v>
      </c>
      <c r="O7" s="19">
        <v>4</v>
      </c>
      <c r="P7" s="9">
        <v>28</v>
      </c>
      <c r="Q7" s="9">
        <v>0</v>
      </c>
      <c r="R7" s="9">
        <v>0</v>
      </c>
    </row>
    <row r="8" s="1" customFormat="1" spans="1:18">
      <c r="A8" s="9" t="s">
        <v>19</v>
      </c>
      <c r="B8" s="9" t="s">
        <v>20</v>
      </c>
      <c r="C8" s="9">
        <v>1597765</v>
      </c>
      <c r="D8" s="9" t="s">
        <v>31</v>
      </c>
      <c r="E8" s="10" t="s">
        <v>27</v>
      </c>
      <c r="F8" s="10" t="s">
        <v>23</v>
      </c>
      <c r="G8" s="10" t="s">
        <v>24</v>
      </c>
      <c r="H8" s="10">
        <v>1</v>
      </c>
      <c r="I8" s="10">
        <v>1</v>
      </c>
      <c r="J8" s="9">
        <v>2</v>
      </c>
      <c r="K8" s="9">
        <v>2</v>
      </c>
      <c r="L8" s="9">
        <v>2</v>
      </c>
      <c r="M8" s="9">
        <v>7</v>
      </c>
      <c r="N8" s="9" t="s">
        <v>31</v>
      </c>
      <c r="O8" s="19">
        <v>6</v>
      </c>
      <c r="P8" s="9">
        <v>42</v>
      </c>
      <c r="Q8" s="9">
        <v>0</v>
      </c>
      <c r="R8" s="9">
        <v>0</v>
      </c>
    </row>
    <row r="9" s="1" customFormat="1" spans="1:18">
      <c r="A9" s="9" t="s">
        <v>19</v>
      </c>
      <c r="B9" s="9" t="s">
        <v>20</v>
      </c>
      <c r="C9" s="9">
        <v>1597766</v>
      </c>
      <c r="D9" s="9" t="s">
        <v>32</v>
      </c>
      <c r="E9" s="10" t="s">
        <v>27</v>
      </c>
      <c r="F9" s="10" t="s">
        <v>23</v>
      </c>
      <c r="G9" s="10" t="s">
        <v>24</v>
      </c>
      <c r="H9" s="10">
        <v>1</v>
      </c>
      <c r="I9" s="10">
        <v>1</v>
      </c>
      <c r="J9" s="9">
        <v>2</v>
      </c>
      <c r="K9" s="9">
        <v>2</v>
      </c>
      <c r="L9" s="9">
        <v>2</v>
      </c>
      <c r="M9" s="9">
        <v>7</v>
      </c>
      <c r="N9" s="9" t="s">
        <v>32</v>
      </c>
      <c r="O9" s="19">
        <v>4</v>
      </c>
      <c r="P9" s="9">
        <v>28</v>
      </c>
      <c r="Q9" s="9">
        <v>0</v>
      </c>
      <c r="R9" s="9">
        <v>0</v>
      </c>
    </row>
    <row r="10" s="1" customFormat="1" spans="1:18">
      <c r="A10" s="9" t="s">
        <v>19</v>
      </c>
      <c r="B10" s="9" t="s">
        <v>20</v>
      </c>
      <c r="C10" s="9">
        <v>1597767</v>
      </c>
      <c r="D10" s="9" t="s">
        <v>33</v>
      </c>
      <c r="E10" s="10" t="s">
        <v>27</v>
      </c>
      <c r="F10" s="10" t="s">
        <v>23</v>
      </c>
      <c r="G10" s="10" t="s">
        <v>24</v>
      </c>
      <c r="H10" s="10">
        <v>1</v>
      </c>
      <c r="I10" s="10">
        <v>1</v>
      </c>
      <c r="J10" s="9">
        <v>2</v>
      </c>
      <c r="K10" s="9">
        <v>2</v>
      </c>
      <c r="L10" s="9">
        <v>2</v>
      </c>
      <c r="M10" s="9">
        <v>7</v>
      </c>
      <c r="N10" s="9" t="s">
        <v>33</v>
      </c>
      <c r="O10" s="19">
        <v>4</v>
      </c>
      <c r="P10" s="9">
        <v>28</v>
      </c>
      <c r="Q10" s="9">
        <v>0</v>
      </c>
      <c r="R10" s="9">
        <v>0</v>
      </c>
    </row>
    <row r="11" s="1" customFormat="1" spans="1:18">
      <c r="A11" s="9" t="s">
        <v>19</v>
      </c>
      <c r="B11" s="9" t="s">
        <v>20</v>
      </c>
      <c r="C11" s="9">
        <v>1597768</v>
      </c>
      <c r="D11" s="9" t="s">
        <v>34</v>
      </c>
      <c r="E11" s="10" t="s">
        <v>27</v>
      </c>
      <c r="F11" s="10" t="s">
        <v>23</v>
      </c>
      <c r="G11" s="10" t="s">
        <v>24</v>
      </c>
      <c r="H11" s="10">
        <v>1</v>
      </c>
      <c r="I11" s="10">
        <v>1</v>
      </c>
      <c r="J11" s="9">
        <v>2</v>
      </c>
      <c r="K11" s="9">
        <v>2</v>
      </c>
      <c r="L11" s="9">
        <v>2</v>
      </c>
      <c r="M11" s="9">
        <v>7</v>
      </c>
      <c r="N11" s="9" t="s">
        <v>34</v>
      </c>
      <c r="O11" s="19">
        <v>10</v>
      </c>
      <c r="P11" s="9">
        <v>70</v>
      </c>
      <c r="Q11" s="9">
        <v>0</v>
      </c>
      <c r="R11" s="9">
        <v>0</v>
      </c>
    </row>
    <row r="12" s="1" customFormat="1" spans="1:18">
      <c r="A12" s="9" t="s">
        <v>19</v>
      </c>
      <c r="B12" s="9" t="s">
        <v>20</v>
      </c>
      <c r="C12" s="9">
        <v>1597769</v>
      </c>
      <c r="D12" s="9" t="s">
        <v>35</v>
      </c>
      <c r="E12" s="10" t="s">
        <v>27</v>
      </c>
      <c r="F12" s="10" t="s">
        <v>23</v>
      </c>
      <c r="G12" s="10" t="s">
        <v>24</v>
      </c>
      <c r="H12" s="10">
        <v>1</v>
      </c>
      <c r="I12" s="10">
        <v>1</v>
      </c>
      <c r="J12" s="9">
        <v>2</v>
      </c>
      <c r="K12" s="9">
        <v>2</v>
      </c>
      <c r="L12" s="9">
        <v>2</v>
      </c>
      <c r="M12" s="9">
        <v>7</v>
      </c>
      <c r="N12" s="9" t="s">
        <v>35</v>
      </c>
      <c r="O12" s="19">
        <v>9</v>
      </c>
      <c r="P12" s="9">
        <v>63</v>
      </c>
      <c r="Q12" s="9">
        <v>0</v>
      </c>
      <c r="R12" s="9">
        <v>0</v>
      </c>
    </row>
    <row r="13" s="1" customFormat="1" spans="1:18">
      <c r="A13" s="9" t="s">
        <v>19</v>
      </c>
      <c r="B13" s="9" t="s">
        <v>20</v>
      </c>
      <c r="C13" s="9">
        <v>1597771</v>
      </c>
      <c r="D13" s="9" t="s">
        <v>36</v>
      </c>
      <c r="E13" s="10" t="s">
        <v>27</v>
      </c>
      <c r="F13" s="10" t="s">
        <v>23</v>
      </c>
      <c r="G13" s="10" t="s">
        <v>24</v>
      </c>
      <c r="H13" s="10">
        <v>1</v>
      </c>
      <c r="I13" s="10">
        <v>1</v>
      </c>
      <c r="J13" s="9">
        <v>2</v>
      </c>
      <c r="K13" s="9">
        <v>2</v>
      </c>
      <c r="L13" s="9">
        <v>2</v>
      </c>
      <c r="M13" s="9">
        <v>7</v>
      </c>
      <c r="N13" s="9" t="s">
        <v>36</v>
      </c>
      <c r="O13" s="19">
        <v>3</v>
      </c>
      <c r="P13" s="9">
        <v>21</v>
      </c>
      <c r="Q13" s="9">
        <v>0</v>
      </c>
      <c r="R13" s="9">
        <v>0</v>
      </c>
    </row>
    <row r="14" s="1" customFormat="1" spans="1:18">
      <c r="A14" s="9" t="s">
        <v>19</v>
      </c>
      <c r="B14" s="9" t="s">
        <v>20</v>
      </c>
      <c r="C14" s="9">
        <v>1597772</v>
      </c>
      <c r="D14" s="9" t="s">
        <v>37</v>
      </c>
      <c r="E14" s="10" t="s">
        <v>27</v>
      </c>
      <c r="F14" s="10" t="s">
        <v>23</v>
      </c>
      <c r="G14" s="10" t="s">
        <v>24</v>
      </c>
      <c r="H14" s="10">
        <v>1</v>
      </c>
      <c r="I14" s="10">
        <v>1</v>
      </c>
      <c r="J14" s="9">
        <v>2</v>
      </c>
      <c r="K14" s="9">
        <v>2</v>
      </c>
      <c r="L14" s="9">
        <v>2</v>
      </c>
      <c r="M14" s="9">
        <v>7</v>
      </c>
      <c r="N14" s="9" t="s">
        <v>37</v>
      </c>
      <c r="O14" s="19">
        <v>7</v>
      </c>
      <c r="P14" s="9">
        <v>49</v>
      </c>
      <c r="Q14" s="9">
        <v>0</v>
      </c>
      <c r="R14" s="9">
        <v>0</v>
      </c>
    </row>
    <row r="15" s="1" customFormat="1" spans="1:18">
      <c r="A15" s="9" t="s">
        <v>19</v>
      </c>
      <c r="B15" s="9" t="s">
        <v>20</v>
      </c>
      <c r="C15" s="9">
        <v>1597773</v>
      </c>
      <c r="D15" s="9" t="s">
        <v>38</v>
      </c>
      <c r="E15" s="10" t="s">
        <v>27</v>
      </c>
      <c r="F15" s="10" t="s">
        <v>23</v>
      </c>
      <c r="G15" s="10" t="s">
        <v>24</v>
      </c>
      <c r="H15" s="10">
        <v>1</v>
      </c>
      <c r="I15" s="10">
        <v>1</v>
      </c>
      <c r="J15" s="9">
        <v>2</v>
      </c>
      <c r="K15" s="9">
        <v>2</v>
      </c>
      <c r="L15" s="9">
        <v>2</v>
      </c>
      <c r="M15" s="9">
        <v>7</v>
      </c>
      <c r="N15" s="9" t="s">
        <v>38</v>
      </c>
      <c r="O15" s="19">
        <v>7</v>
      </c>
      <c r="P15" s="9">
        <v>49</v>
      </c>
      <c r="Q15" s="9">
        <v>0</v>
      </c>
      <c r="R15" s="9">
        <v>0</v>
      </c>
    </row>
    <row r="16" s="1" customFormat="1" spans="1:18">
      <c r="A16" s="9" t="s">
        <v>19</v>
      </c>
      <c r="B16" s="9" t="s">
        <v>20</v>
      </c>
      <c r="C16" s="9">
        <v>1597774</v>
      </c>
      <c r="D16" s="9" t="s">
        <v>39</v>
      </c>
      <c r="E16" s="10" t="s">
        <v>27</v>
      </c>
      <c r="F16" s="10" t="s">
        <v>23</v>
      </c>
      <c r="G16" s="10" t="s">
        <v>24</v>
      </c>
      <c r="H16" s="10">
        <v>1</v>
      </c>
      <c r="I16" s="10">
        <v>1</v>
      </c>
      <c r="J16" s="9">
        <v>2</v>
      </c>
      <c r="K16" s="9">
        <v>2</v>
      </c>
      <c r="L16" s="9">
        <v>2</v>
      </c>
      <c r="M16" s="9">
        <v>7</v>
      </c>
      <c r="N16" s="9" t="s">
        <v>39</v>
      </c>
      <c r="O16" s="19">
        <v>7</v>
      </c>
      <c r="P16" s="9">
        <v>49</v>
      </c>
      <c r="Q16" s="9">
        <v>0</v>
      </c>
      <c r="R16" s="9">
        <v>0</v>
      </c>
    </row>
    <row r="17" s="1" customFormat="1" spans="1:18">
      <c r="A17" s="9" t="s">
        <v>19</v>
      </c>
      <c r="B17" s="9" t="s">
        <v>20</v>
      </c>
      <c r="C17" s="9">
        <v>1597776</v>
      </c>
      <c r="D17" s="9" t="s">
        <v>40</v>
      </c>
      <c r="E17" s="10" t="s">
        <v>22</v>
      </c>
      <c r="F17" s="10" t="s">
        <v>23</v>
      </c>
      <c r="G17" s="10" t="s">
        <v>41</v>
      </c>
      <c r="H17" s="10">
        <v>1</v>
      </c>
      <c r="I17" s="10" t="s">
        <v>42</v>
      </c>
      <c r="J17" s="9" t="s">
        <v>42</v>
      </c>
      <c r="K17" s="9" t="s">
        <v>42</v>
      </c>
      <c r="L17" s="9">
        <v>2</v>
      </c>
      <c r="M17" s="9">
        <v>2</v>
      </c>
      <c r="N17" s="9" t="s">
        <v>43</v>
      </c>
      <c r="O17" s="19">
        <v>100</v>
      </c>
      <c r="P17" s="9">
        <v>200</v>
      </c>
      <c r="Q17" s="9">
        <v>0</v>
      </c>
      <c r="R17" s="9">
        <v>0</v>
      </c>
    </row>
    <row r="18" s="1" customFormat="1" spans="1:18">
      <c r="A18" s="9" t="s">
        <v>19</v>
      </c>
      <c r="B18" s="9" t="s">
        <v>20</v>
      </c>
      <c r="C18" s="9">
        <v>1597776</v>
      </c>
      <c r="D18" s="9" t="s">
        <v>40</v>
      </c>
      <c r="E18" s="10" t="s">
        <v>22</v>
      </c>
      <c r="F18" s="10" t="s">
        <v>23</v>
      </c>
      <c r="G18" s="10" t="s">
        <v>44</v>
      </c>
      <c r="H18" s="10">
        <v>1</v>
      </c>
      <c r="I18" s="10" t="s">
        <v>42</v>
      </c>
      <c r="J18" s="9" t="s">
        <v>42</v>
      </c>
      <c r="K18" s="9">
        <v>2</v>
      </c>
      <c r="L18" s="9" t="s">
        <v>42</v>
      </c>
      <c r="M18" s="9">
        <v>2</v>
      </c>
      <c r="N18" s="9" t="s">
        <v>43</v>
      </c>
      <c r="O18" s="19">
        <v>100</v>
      </c>
      <c r="P18" s="9">
        <v>200</v>
      </c>
      <c r="Q18" s="9">
        <v>0</v>
      </c>
      <c r="R18" s="9">
        <v>0</v>
      </c>
    </row>
    <row r="19" s="1" customFormat="1" spans="1:18">
      <c r="A19" s="9" t="s">
        <v>19</v>
      </c>
      <c r="B19" s="9" t="s">
        <v>20</v>
      </c>
      <c r="C19" s="9">
        <v>1597776</v>
      </c>
      <c r="D19" s="9" t="s">
        <v>40</v>
      </c>
      <c r="E19" s="10" t="s">
        <v>22</v>
      </c>
      <c r="F19" s="10" t="s">
        <v>23</v>
      </c>
      <c r="G19" s="10" t="s">
        <v>45</v>
      </c>
      <c r="H19" s="10">
        <v>1</v>
      </c>
      <c r="I19" s="10" t="s">
        <v>42</v>
      </c>
      <c r="J19" s="9">
        <v>2</v>
      </c>
      <c r="K19" s="9" t="s">
        <v>42</v>
      </c>
      <c r="L19" s="9" t="s">
        <v>42</v>
      </c>
      <c r="M19" s="9">
        <v>2</v>
      </c>
      <c r="N19" s="9" t="s">
        <v>43</v>
      </c>
      <c r="O19" s="19">
        <v>100</v>
      </c>
      <c r="P19" s="9">
        <v>200</v>
      </c>
      <c r="Q19" s="9">
        <v>0</v>
      </c>
      <c r="R19" s="9">
        <v>0</v>
      </c>
    </row>
    <row r="20" s="1" customFormat="1" spans="1:18">
      <c r="A20" s="9" t="s">
        <v>19</v>
      </c>
      <c r="B20" s="9" t="s">
        <v>20</v>
      </c>
      <c r="C20" s="9">
        <v>1597776</v>
      </c>
      <c r="D20" s="9" t="s">
        <v>40</v>
      </c>
      <c r="E20" s="10" t="s">
        <v>22</v>
      </c>
      <c r="F20" s="10" t="s">
        <v>23</v>
      </c>
      <c r="G20" s="10" t="s">
        <v>46</v>
      </c>
      <c r="H20" s="10">
        <v>1</v>
      </c>
      <c r="I20" s="10">
        <v>2</v>
      </c>
      <c r="J20" s="9" t="s">
        <v>42</v>
      </c>
      <c r="K20" s="9" t="s">
        <v>42</v>
      </c>
      <c r="L20" s="9" t="s">
        <v>42</v>
      </c>
      <c r="M20" s="9">
        <v>2</v>
      </c>
      <c r="N20" s="9" t="s">
        <v>43</v>
      </c>
      <c r="O20" s="19">
        <v>100</v>
      </c>
      <c r="P20" s="9">
        <v>200</v>
      </c>
      <c r="Q20" s="9">
        <v>0</v>
      </c>
      <c r="R20" s="9">
        <v>0</v>
      </c>
    </row>
    <row r="21" s="2" customFormat="1" ht="21" spans="14:16">
      <c r="N21" s="20" t="s">
        <v>72</v>
      </c>
      <c r="O21" s="21">
        <f>SUM(O3:O20)</f>
        <v>1042</v>
      </c>
      <c r="P21" s="22">
        <f>SUM(P3:P20)</f>
        <v>5294</v>
      </c>
    </row>
    <row r="23" spans="1:40">
      <c r="A23" s="5" t="s">
        <v>73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23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</row>
    <row r="24" spans="1:40">
      <c r="A24" s="5" t="s">
        <v>48</v>
      </c>
      <c r="B24" s="5" t="s">
        <v>61</v>
      </c>
      <c r="C24" s="5" t="s">
        <v>62</v>
      </c>
      <c r="D24" s="5" t="s">
        <v>4</v>
      </c>
      <c r="E24" s="5" t="s">
        <v>63</v>
      </c>
      <c r="F24" s="5" t="s">
        <v>49</v>
      </c>
      <c r="G24" s="5" t="s">
        <v>64</v>
      </c>
      <c r="H24" s="5" t="s">
        <v>65</v>
      </c>
      <c r="I24" s="5" t="s">
        <v>9</v>
      </c>
      <c r="J24" s="5" t="s">
        <v>10</v>
      </c>
      <c r="K24" s="5" t="s">
        <v>11</v>
      </c>
      <c r="L24" s="5" t="s">
        <v>12</v>
      </c>
      <c r="M24" s="5" t="s">
        <v>67</v>
      </c>
      <c r="N24" s="25" t="s">
        <v>50</v>
      </c>
      <c r="O24" s="2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</row>
    <row r="25" s="1" customFormat="1" spans="1:15">
      <c r="A25" s="11" t="s">
        <v>19</v>
      </c>
      <c r="B25" s="11" t="s">
        <v>20</v>
      </c>
      <c r="C25" s="11">
        <v>1597760</v>
      </c>
      <c r="D25" s="11" t="s">
        <v>21</v>
      </c>
      <c r="E25" s="12" t="s">
        <v>22</v>
      </c>
      <c r="F25" s="12" t="s">
        <v>23</v>
      </c>
      <c r="G25" s="12" t="s">
        <v>24</v>
      </c>
      <c r="H25" s="12">
        <v>1</v>
      </c>
      <c r="I25" s="26">
        <v>519</v>
      </c>
      <c r="J25" s="17">
        <v>1038</v>
      </c>
      <c r="K25" s="17">
        <v>1038</v>
      </c>
      <c r="L25" s="17">
        <v>1038</v>
      </c>
      <c r="M25" s="11" t="s">
        <v>25</v>
      </c>
      <c r="N25" s="27" t="s">
        <v>57</v>
      </c>
      <c r="O25" s="4"/>
    </row>
    <row r="26" s="1" customFormat="1" spans="1:15">
      <c r="A26" s="9" t="s">
        <v>19</v>
      </c>
      <c r="B26" s="9" t="s">
        <v>20</v>
      </c>
      <c r="C26" s="9">
        <v>1597761</v>
      </c>
      <c r="D26" s="9" t="s">
        <v>26</v>
      </c>
      <c r="E26" s="10" t="s">
        <v>27</v>
      </c>
      <c r="F26" s="10" t="s">
        <v>23</v>
      </c>
      <c r="G26" s="10" t="s">
        <v>24</v>
      </c>
      <c r="H26" s="10">
        <v>1</v>
      </c>
      <c r="I26" s="10">
        <v>30</v>
      </c>
      <c r="J26" s="9">
        <v>60</v>
      </c>
      <c r="K26" s="9">
        <v>60</v>
      </c>
      <c r="L26" s="9">
        <v>60</v>
      </c>
      <c r="M26" s="9" t="s">
        <v>26</v>
      </c>
      <c r="N26" s="28" t="s">
        <v>57</v>
      </c>
      <c r="O26" s="4"/>
    </row>
    <row r="27" s="1" customFormat="1" spans="1:15">
      <c r="A27" s="9" t="s">
        <v>19</v>
      </c>
      <c r="B27" s="9" t="s">
        <v>20</v>
      </c>
      <c r="C27" s="9">
        <v>1597762</v>
      </c>
      <c r="D27" s="9" t="s">
        <v>28</v>
      </c>
      <c r="E27" s="10" t="s">
        <v>27</v>
      </c>
      <c r="F27" s="10" t="s">
        <v>23</v>
      </c>
      <c r="G27" s="10" t="s">
        <v>24</v>
      </c>
      <c r="H27" s="10">
        <v>1</v>
      </c>
      <c r="I27" s="10">
        <v>9</v>
      </c>
      <c r="J27" s="9">
        <v>18</v>
      </c>
      <c r="K27" s="9">
        <v>18</v>
      </c>
      <c r="L27" s="9">
        <v>18</v>
      </c>
      <c r="M27" s="9" t="s">
        <v>28</v>
      </c>
      <c r="N27" s="28" t="s">
        <v>57</v>
      </c>
      <c r="O27" s="4"/>
    </row>
    <row r="28" s="1" customFormat="1" spans="1:15">
      <c r="A28" s="9" t="s">
        <v>19</v>
      </c>
      <c r="B28" s="9" t="s">
        <v>20</v>
      </c>
      <c r="C28" s="9">
        <v>1597763</v>
      </c>
      <c r="D28" s="9" t="s">
        <v>29</v>
      </c>
      <c r="E28" s="10" t="s">
        <v>27</v>
      </c>
      <c r="F28" s="10" t="s">
        <v>23</v>
      </c>
      <c r="G28" s="10" t="s">
        <v>24</v>
      </c>
      <c r="H28" s="10">
        <v>1</v>
      </c>
      <c r="I28" s="10">
        <v>23</v>
      </c>
      <c r="J28" s="9">
        <v>46</v>
      </c>
      <c r="K28" s="9">
        <v>46</v>
      </c>
      <c r="L28" s="9">
        <v>46</v>
      </c>
      <c r="M28" s="9" t="s">
        <v>29</v>
      </c>
      <c r="N28" s="28" t="s">
        <v>57</v>
      </c>
      <c r="O28" s="4"/>
    </row>
    <row r="29" s="1" customFormat="1" spans="1:15">
      <c r="A29" s="9" t="s">
        <v>19</v>
      </c>
      <c r="B29" s="9" t="s">
        <v>20</v>
      </c>
      <c r="C29" s="9">
        <v>1597764</v>
      </c>
      <c r="D29" s="9" t="s">
        <v>30</v>
      </c>
      <c r="E29" s="10" t="s">
        <v>27</v>
      </c>
      <c r="F29" s="10" t="s">
        <v>23</v>
      </c>
      <c r="G29" s="10" t="s">
        <v>24</v>
      </c>
      <c r="H29" s="10">
        <v>1</v>
      </c>
      <c r="I29" s="10">
        <v>4</v>
      </c>
      <c r="J29" s="9">
        <v>8</v>
      </c>
      <c r="K29" s="9">
        <v>8</v>
      </c>
      <c r="L29" s="9">
        <v>8</v>
      </c>
      <c r="M29" s="9" t="s">
        <v>30</v>
      </c>
      <c r="N29" s="28" t="s">
        <v>57</v>
      </c>
      <c r="O29" s="4"/>
    </row>
    <row r="30" s="1" customFormat="1" spans="1:15">
      <c r="A30" s="9" t="s">
        <v>19</v>
      </c>
      <c r="B30" s="9" t="s">
        <v>20</v>
      </c>
      <c r="C30" s="9">
        <v>1597765</v>
      </c>
      <c r="D30" s="9" t="s">
        <v>31</v>
      </c>
      <c r="E30" s="10" t="s">
        <v>27</v>
      </c>
      <c r="F30" s="10" t="s">
        <v>23</v>
      </c>
      <c r="G30" s="10" t="s">
        <v>24</v>
      </c>
      <c r="H30" s="10">
        <v>1</v>
      </c>
      <c r="I30" s="10">
        <v>6</v>
      </c>
      <c r="J30" s="9">
        <v>12</v>
      </c>
      <c r="K30" s="9">
        <v>12</v>
      </c>
      <c r="L30" s="9">
        <v>12</v>
      </c>
      <c r="M30" s="9" t="s">
        <v>31</v>
      </c>
      <c r="N30" s="28" t="s">
        <v>57</v>
      </c>
      <c r="O30" s="4"/>
    </row>
    <row r="31" s="1" customFormat="1" spans="1:15">
      <c r="A31" s="9" t="s">
        <v>19</v>
      </c>
      <c r="B31" s="9" t="s">
        <v>20</v>
      </c>
      <c r="C31" s="9">
        <v>1597766</v>
      </c>
      <c r="D31" s="9" t="s">
        <v>32</v>
      </c>
      <c r="E31" s="10" t="s">
        <v>27</v>
      </c>
      <c r="F31" s="10" t="s">
        <v>23</v>
      </c>
      <c r="G31" s="10" t="s">
        <v>24</v>
      </c>
      <c r="H31" s="10">
        <v>1</v>
      </c>
      <c r="I31" s="10">
        <v>4</v>
      </c>
      <c r="J31" s="9">
        <v>8</v>
      </c>
      <c r="K31" s="9">
        <v>8</v>
      </c>
      <c r="L31" s="9">
        <v>8</v>
      </c>
      <c r="M31" s="9" t="s">
        <v>32</v>
      </c>
      <c r="N31" s="28" t="s">
        <v>57</v>
      </c>
      <c r="O31" s="4"/>
    </row>
    <row r="32" s="1" customFormat="1" spans="1:15">
      <c r="A32" s="9" t="s">
        <v>19</v>
      </c>
      <c r="B32" s="9" t="s">
        <v>20</v>
      </c>
      <c r="C32" s="9">
        <v>1597767</v>
      </c>
      <c r="D32" s="9" t="s">
        <v>33</v>
      </c>
      <c r="E32" s="10" t="s">
        <v>27</v>
      </c>
      <c r="F32" s="10" t="s">
        <v>23</v>
      </c>
      <c r="G32" s="10" t="s">
        <v>24</v>
      </c>
      <c r="H32" s="10">
        <v>1</v>
      </c>
      <c r="I32" s="10">
        <v>4</v>
      </c>
      <c r="J32" s="9">
        <v>8</v>
      </c>
      <c r="K32" s="9">
        <v>8</v>
      </c>
      <c r="L32" s="9">
        <v>8</v>
      </c>
      <c r="M32" s="9" t="s">
        <v>33</v>
      </c>
      <c r="N32" s="28" t="s">
        <v>57</v>
      </c>
      <c r="O32" s="4"/>
    </row>
    <row r="33" s="1" customFormat="1" spans="1:15">
      <c r="A33" s="9" t="s">
        <v>19</v>
      </c>
      <c r="B33" s="9" t="s">
        <v>20</v>
      </c>
      <c r="C33" s="9">
        <v>1597768</v>
      </c>
      <c r="D33" s="9" t="s">
        <v>34</v>
      </c>
      <c r="E33" s="10" t="s">
        <v>27</v>
      </c>
      <c r="F33" s="10" t="s">
        <v>23</v>
      </c>
      <c r="G33" s="10" t="s">
        <v>24</v>
      </c>
      <c r="H33" s="10">
        <v>1</v>
      </c>
      <c r="I33" s="10">
        <v>10</v>
      </c>
      <c r="J33" s="9">
        <v>20</v>
      </c>
      <c r="K33" s="9">
        <v>20</v>
      </c>
      <c r="L33" s="9">
        <v>20</v>
      </c>
      <c r="M33" s="9" t="s">
        <v>34</v>
      </c>
      <c r="N33" s="28" t="s">
        <v>57</v>
      </c>
      <c r="O33" s="4"/>
    </row>
    <row r="34" s="1" customFormat="1" spans="1:15">
      <c r="A34" s="9" t="s">
        <v>19</v>
      </c>
      <c r="B34" s="9" t="s">
        <v>20</v>
      </c>
      <c r="C34" s="9">
        <v>1597769</v>
      </c>
      <c r="D34" s="9" t="s">
        <v>35</v>
      </c>
      <c r="E34" s="10" t="s">
        <v>27</v>
      </c>
      <c r="F34" s="10" t="s">
        <v>23</v>
      </c>
      <c r="G34" s="10" t="s">
        <v>24</v>
      </c>
      <c r="H34" s="10">
        <v>1</v>
      </c>
      <c r="I34" s="10">
        <v>9</v>
      </c>
      <c r="J34" s="9">
        <v>18</v>
      </c>
      <c r="K34" s="9">
        <v>18</v>
      </c>
      <c r="L34" s="9">
        <v>18</v>
      </c>
      <c r="M34" s="9" t="s">
        <v>35</v>
      </c>
      <c r="N34" s="28" t="s">
        <v>57</v>
      </c>
      <c r="O34" s="4"/>
    </row>
    <row r="35" s="1" customFormat="1" spans="1:15">
      <c r="A35" s="9" t="s">
        <v>19</v>
      </c>
      <c r="B35" s="9" t="s">
        <v>20</v>
      </c>
      <c r="C35" s="9">
        <v>1597771</v>
      </c>
      <c r="D35" s="9" t="s">
        <v>36</v>
      </c>
      <c r="E35" s="10" t="s">
        <v>27</v>
      </c>
      <c r="F35" s="10" t="s">
        <v>23</v>
      </c>
      <c r="G35" s="10" t="s">
        <v>24</v>
      </c>
      <c r="H35" s="10">
        <v>1</v>
      </c>
      <c r="I35" s="10">
        <v>3</v>
      </c>
      <c r="J35" s="9">
        <v>6</v>
      </c>
      <c r="K35" s="9">
        <v>6</v>
      </c>
      <c r="L35" s="9">
        <v>6</v>
      </c>
      <c r="M35" s="9" t="s">
        <v>36</v>
      </c>
      <c r="N35" s="28" t="s">
        <v>57</v>
      </c>
      <c r="O35" s="4"/>
    </row>
    <row r="36" s="1" customFormat="1" spans="1:15">
      <c r="A36" s="9" t="s">
        <v>19</v>
      </c>
      <c r="B36" s="9" t="s">
        <v>20</v>
      </c>
      <c r="C36" s="9">
        <v>1597772</v>
      </c>
      <c r="D36" s="9" t="s">
        <v>37</v>
      </c>
      <c r="E36" s="10" t="s">
        <v>27</v>
      </c>
      <c r="F36" s="10" t="s">
        <v>23</v>
      </c>
      <c r="G36" s="10" t="s">
        <v>24</v>
      </c>
      <c r="H36" s="10">
        <v>1</v>
      </c>
      <c r="I36" s="10">
        <v>7</v>
      </c>
      <c r="J36" s="9">
        <v>14</v>
      </c>
      <c r="K36" s="9">
        <v>14</v>
      </c>
      <c r="L36" s="9">
        <v>14</v>
      </c>
      <c r="M36" s="9" t="s">
        <v>37</v>
      </c>
      <c r="N36" s="28" t="s">
        <v>57</v>
      </c>
      <c r="O36" s="4"/>
    </row>
    <row r="37" s="1" customFormat="1" spans="1:15">
      <c r="A37" s="9" t="s">
        <v>19</v>
      </c>
      <c r="B37" s="9" t="s">
        <v>20</v>
      </c>
      <c r="C37" s="9">
        <v>1597773</v>
      </c>
      <c r="D37" s="9" t="s">
        <v>38</v>
      </c>
      <c r="E37" s="10" t="s">
        <v>27</v>
      </c>
      <c r="F37" s="10" t="s">
        <v>23</v>
      </c>
      <c r="G37" s="10" t="s">
        <v>24</v>
      </c>
      <c r="H37" s="10">
        <v>1</v>
      </c>
      <c r="I37" s="10">
        <v>7</v>
      </c>
      <c r="J37" s="9">
        <v>14</v>
      </c>
      <c r="K37" s="9">
        <v>14</v>
      </c>
      <c r="L37" s="9">
        <v>14</v>
      </c>
      <c r="M37" s="9" t="s">
        <v>38</v>
      </c>
      <c r="N37" s="28" t="s">
        <v>57</v>
      </c>
      <c r="O37" s="4"/>
    </row>
    <row r="38" s="1" customFormat="1" spans="1:15">
      <c r="A38" s="9" t="s">
        <v>19</v>
      </c>
      <c r="B38" s="9" t="s">
        <v>20</v>
      </c>
      <c r="C38" s="9">
        <v>1597774</v>
      </c>
      <c r="D38" s="9" t="s">
        <v>39</v>
      </c>
      <c r="E38" s="10" t="s">
        <v>27</v>
      </c>
      <c r="F38" s="10" t="s">
        <v>23</v>
      </c>
      <c r="G38" s="10" t="s">
        <v>24</v>
      </c>
      <c r="H38" s="10">
        <v>1</v>
      </c>
      <c r="I38" s="10">
        <v>7</v>
      </c>
      <c r="J38" s="9">
        <v>14</v>
      </c>
      <c r="K38" s="9">
        <v>14</v>
      </c>
      <c r="L38" s="9">
        <v>14</v>
      </c>
      <c r="M38" s="9" t="s">
        <v>39</v>
      </c>
      <c r="N38" s="28" t="s">
        <v>57</v>
      </c>
      <c r="O38" s="4"/>
    </row>
    <row r="39" s="3" customFormat="1" spans="1:15">
      <c r="A39" s="13" t="s">
        <v>19</v>
      </c>
      <c r="B39" s="13" t="s">
        <v>20</v>
      </c>
      <c r="C39" s="13">
        <v>1597776</v>
      </c>
      <c r="D39" s="13" t="s">
        <v>40</v>
      </c>
      <c r="E39" s="14" t="s">
        <v>22</v>
      </c>
      <c r="F39" s="14" t="s">
        <v>23</v>
      </c>
      <c r="G39" s="14" t="s">
        <v>41</v>
      </c>
      <c r="H39" s="14">
        <v>1</v>
      </c>
      <c r="I39" s="14">
        <v>0</v>
      </c>
      <c r="J39" s="13">
        <v>0</v>
      </c>
      <c r="K39" s="13">
        <v>0</v>
      </c>
      <c r="L39" s="13">
        <v>200</v>
      </c>
      <c r="M39" s="13" t="s">
        <v>43</v>
      </c>
      <c r="N39" s="29" t="s">
        <v>56</v>
      </c>
      <c r="O39" s="4"/>
    </row>
    <row r="40" s="3" customFormat="1" spans="1:15">
      <c r="A40" s="13" t="s">
        <v>19</v>
      </c>
      <c r="B40" s="13" t="s">
        <v>20</v>
      </c>
      <c r="C40" s="13">
        <v>1597776</v>
      </c>
      <c r="D40" s="13" t="s">
        <v>40</v>
      </c>
      <c r="E40" s="14" t="s">
        <v>22</v>
      </c>
      <c r="F40" s="14" t="s">
        <v>23</v>
      </c>
      <c r="G40" s="14" t="s">
        <v>44</v>
      </c>
      <c r="H40" s="14">
        <v>1</v>
      </c>
      <c r="I40" s="14">
        <v>0</v>
      </c>
      <c r="J40" s="13">
        <v>0</v>
      </c>
      <c r="K40" s="13">
        <v>200</v>
      </c>
      <c r="L40" s="13">
        <v>0</v>
      </c>
      <c r="M40" s="13" t="s">
        <v>43</v>
      </c>
      <c r="N40" s="29" t="s">
        <v>56</v>
      </c>
      <c r="O40" s="4"/>
    </row>
    <row r="41" s="3" customFormat="1" spans="1:15">
      <c r="A41" s="13" t="s">
        <v>19</v>
      </c>
      <c r="B41" s="13" t="s">
        <v>20</v>
      </c>
      <c r="C41" s="13">
        <v>1597776</v>
      </c>
      <c r="D41" s="13" t="s">
        <v>40</v>
      </c>
      <c r="E41" s="14" t="s">
        <v>22</v>
      </c>
      <c r="F41" s="14" t="s">
        <v>23</v>
      </c>
      <c r="G41" s="14" t="s">
        <v>45</v>
      </c>
      <c r="H41" s="14">
        <v>1</v>
      </c>
      <c r="I41" s="14">
        <v>0</v>
      </c>
      <c r="J41" s="13">
        <v>200</v>
      </c>
      <c r="K41" s="13">
        <v>0</v>
      </c>
      <c r="L41" s="13">
        <v>0</v>
      </c>
      <c r="M41" s="13" t="s">
        <v>43</v>
      </c>
      <c r="N41" s="29" t="s">
        <v>56</v>
      </c>
      <c r="O41" s="4"/>
    </row>
    <row r="42" s="3" customFormat="1" spans="1:15">
      <c r="A42" s="13" t="s">
        <v>19</v>
      </c>
      <c r="B42" s="13" t="s">
        <v>20</v>
      </c>
      <c r="C42" s="13">
        <v>1597776</v>
      </c>
      <c r="D42" s="13" t="s">
        <v>40</v>
      </c>
      <c r="E42" s="14" t="s">
        <v>22</v>
      </c>
      <c r="F42" s="14" t="s">
        <v>23</v>
      </c>
      <c r="G42" s="14" t="s">
        <v>46</v>
      </c>
      <c r="H42" s="14">
        <v>1</v>
      </c>
      <c r="I42" s="14">
        <v>200</v>
      </c>
      <c r="J42" s="13">
        <v>0</v>
      </c>
      <c r="K42" s="13">
        <v>0</v>
      </c>
      <c r="L42" s="13">
        <v>0</v>
      </c>
      <c r="M42" s="13" t="s">
        <v>43</v>
      </c>
      <c r="N42" s="29" t="s">
        <v>56</v>
      </c>
      <c r="O42" s="4"/>
    </row>
    <row r="43" spans="10:12">
      <c r="J43" s="30" t="s">
        <v>72</v>
      </c>
      <c r="K43" s="31"/>
      <c r="L43" s="32">
        <f>SUM(I25:L42)</f>
        <v>5294</v>
      </c>
    </row>
    <row r="48" spans="3:5">
      <c r="C48" s="1">
        <v>1597760</v>
      </c>
      <c r="D48" s="1" t="s">
        <v>74</v>
      </c>
      <c r="E48" s="1" t="str">
        <f>_xlfn.CONCAT(C48:D61)</f>
        <v>1597760/1597761/1597762/1597763/1597764/1597765/1597766/1597767/1597768/1597769/1597771/1597772/1597773/1597774</v>
      </c>
    </row>
    <row r="49" spans="3:4">
      <c r="C49" s="1">
        <v>1597761</v>
      </c>
      <c r="D49" s="1" t="s">
        <v>74</v>
      </c>
    </row>
    <row r="50" spans="3:4">
      <c r="C50" s="1">
        <v>1597762</v>
      </c>
      <c r="D50" s="1" t="s">
        <v>74</v>
      </c>
    </row>
    <row r="51" spans="3:4">
      <c r="C51" s="1">
        <v>1597763</v>
      </c>
      <c r="D51" s="1" t="s">
        <v>74</v>
      </c>
    </row>
    <row r="52" spans="3:4">
      <c r="C52" s="1">
        <v>1597764</v>
      </c>
      <c r="D52" s="1" t="s">
        <v>74</v>
      </c>
    </row>
    <row r="53" spans="3:4">
      <c r="C53" s="1">
        <v>1597765</v>
      </c>
      <c r="D53" s="1" t="s">
        <v>74</v>
      </c>
    </row>
    <row r="54" spans="3:4">
      <c r="C54" s="1">
        <v>1597766</v>
      </c>
      <c r="D54" s="1" t="s">
        <v>74</v>
      </c>
    </row>
    <row r="55" spans="3:4">
      <c r="C55" s="1">
        <v>1597767</v>
      </c>
      <c r="D55" s="1" t="s">
        <v>74</v>
      </c>
    </row>
    <row r="56" spans="3:4">
      <c r="C56" s="1">
        <v>1597768</v>
      </c>
      <c r="D56" s="1" t="s">
        <v>74</v>
      </c>
    </row>
    <row r="57" spans="3:4">
      <c r="C57" s="1">
        <v>1597769</v>
      </c>
      <c r="D57" s="1" t="s">
        <v>74</v>
      </c>
    </row>
    <row r="58" spans="3:4">
      <c r="C58" s="1">
        <v>1597771</v>
      </c>
      <c r="D58" s="1" t="s">
        <v>74</v>
      </c>
    </row>
    <row r="59" spans="3:4">
      <c r="C59" s="1">
        <v>1597772</v>
      </c>
      <c r="D59" s="1" t="s">
        <v>74</v>
      </c>
    </row>
    <row r="60" spans="3:4">
      <c r="C60" s="1">
        <v>1597773</v>
      </c>
      <c r="D60" s="1" t="s">
        <v>74</v>
      </c>
    </row>
    <row r="61" spans="3:3">
      <c r="C61" s="1">
        <v>1597774</v>
      </c>
    </row>
  </sheetData>
  <mergeCells count="3">
    <mergeCell ref="A1:R1"/>
    <mergeCell ref="A23:N23"/>
    <mergeCell ref="J43:K43"/>
  </mergeCells>
  <pageMargins left="0.75" right="0.75" top="1" bottom="1" header="0.5" footer="0.5"/>
  <headerFooter/>
  <ignoredErrors>
    <ignoredError sqref="O21:P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价格牌数量3.7</vt:lpstr>
      <vt:lpstr>条码标数量3.7</vt:lpstr>
      <vt:lpstr>主标数量3.7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recall</cp:lastModifiedBy>
  <dcterms:created xsi:type="dcterms:W3CDTF">2025-02-13T02:44:00Z</dcterms:created>
  <dcterms:modified xsi:type="dcterms:W3CDTF">2025-03-07T05:33:02Z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8C26430D55B740BC8463EB486EE46514_13</vt:lpwstr>
  </property>
  <property fmtid="{D5CDD505-2E9C-101B-9397-08002B2CF9AE}" pid="3" name="KSOProductBuildVer">
    <vt:lpwstr>2052-12.1.0.20305</vt:lpwstr>
  </property>
</Properties>
</file>