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<sst xmlns="http://schemas.openxmlformats.org/spreadsheetml/2006/main" count="561" uniqueCount="71">
  <si>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</si>
  <si>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</si>
  <si>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</si>
  <si>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</si>
  <si>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</si>
  <si>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</si>
  <si>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</si>
  <si>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</si>
  <si>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</si>
  <si>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40/41</t>
  </si>
  <si>
    <t>42/43</t>
  </si>
  <si>
    <t>44/45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</si>
  <si>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</si>
  <si>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</si>
  <si>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</si>
  <si>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</si>
  <si>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</si>
  <si>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</si>
  <si>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F0472AX</t>
  </si>
  <si>
    <t>25 WN</t>
  </si>
  <si>
    <t>DEFACTO PERAKENDE TİC.A.Ş. DEPO Organize San. Bölgesi 6.Depo Kazım Karabekir Mah. Cumhuriyet Cad. Tekirdağ/Çerkezköy Tel:0090 282 758 11 34-35</t>
  </si>
  <si>
    <t>02.06.2025</t>
  </si>
  <si>
    <t>BG26 - BEIGE</t>
  </si>
  <si>
    <t>F0472AXDFA</t>
  </si>
  <si>
    <t>TURKEY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</si>
  <si>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</si>
  <si>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</si>
  <si>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</si>
  <si>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</si>
  <si>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</si>
  <si>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</si>
  <si>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</si>
  <si>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</si>
  <si>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</si>
  <si>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</si>
  <si>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</si>
  <si>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MONTENEGRO</t>
  </si>
  <si>
    <t>KAZAKHSTAN</t>
  </si>
  <si>
    <t>F0472AXKZKA</t>
  </si>
  <si>
    <t>ECOM</t>
  </si>
  <si>
    <t>F0472AXECOMA</t>
  </si>
  <si>
    <t>TOPTAN-5</t>
  </si>
  <si>
    <t>F0472AXTOP5A</t>
  </si>
  <si>
    <t>TOPTAN-7</t>
  </si>
  <si>
    <t>F0472AXTOP7A</t>
  </si>
  <si>
    <t>Beden Bazlı Toplam Sipariş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</si>
  <si>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</si>
  <si>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</si>
  <si>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</si>
  <si>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</si>
  <si>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</si>
  <si>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</si>
  <si>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空白吊牌</t>
  </si>
  <si>
    <t>1579937/1579939/1579940</t>
  </si>
  <si>
    <t>鞋舌标数量</t>
  </si>
  <si>
    <t>鞋盒标数量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</si>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</sst>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9"/>
  <sheetViews>
    <sheetView tabSelected="1" topLeftCell="D22" workbookViewId="0">
      <selection activeCell="I54" sqref="I54:K5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8727272727273" customWidth="1"/>
    <col min="8" max="8" width="10.1727272727273" customWidth="1"/>
    <col min="9" max="11" width="9.13636363636364" customWidth="1"/>
    <col min="12" max="12" width="27.6363636363636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1579935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3</v>
      </c>
      <c r="K3" s="2">
        <v>2</v>
      </c>
      <c r="L3" s="2">
        <v>6</v>
      </c>
      <c r="M3" s="2" t="s">
        <v>24</v>
      </c>
      <c r="N3" s="2">
        <v>120</v>
      </c>
      <c r="O3" s="2">
        <v>720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1579936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3</v>
      </c>
      <c r="K4" s="2">
        <v>2</v>
      </c>
      <c r="L4" s="2">
        <v>6</v>
      </c>
      <c r="M4" s="2" t="s">
        <v>25</v>
      </c>
      <c r="N4" s="2">
        <v>31</v>
      </c>
      <c r="O4" s="2">
        <v>186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1578974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3</v>
      </c>
      <c r="K5" s="2">
        <v>2</v>
      </c>
      <c r="L5" s="2">
        <v>6</v>
      </c>
      <c r="M5" s="2" t="s">
        <v>26</v>
      </c>
      <c r="N5" s="2">
        <v>16</v>
      </c>
      <c r="O5" s="2">
        <v>96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1578975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3</v>
      </c>
      <c r="K6" s="2">
        <v>2</v>
      </c>
      <c r="L6" s="2">
        <v>6</v>
      </c>
      <c r="M6" s="2" t="s">
        <v>27</v>
      </c>
      <c r="N6" s="2">
        <v>17</v>
      </c>
      <c r="O6" s="2">
        <v>102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1578976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3</v>
      </c>
      <c r="K7" s="2">
        <v>2</v>
      </c>
      <c r="L7" s="2">
        <v>6</v>
      </c>
      <c r="M7" s="2" t="s">
        <v>28</v>
      </c>
      <c r="N7" s="2">
        <v>10</v>
      </c>
      <c r="O7" s="2">
        <v>60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1578977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3</v>
      </c>
      <c r="K8" s="2">
        <v>2</v>
      </c>
      <c r="L8" s="2">
        <v>6</v>
      </c>
      <c r="M8" s="2" t="s">
        <v>29</v>
      </c>
      <c r="N8" s="2">
        <v>8</v>
      </c>
      <c r="O8" s="2">
        <v>48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1578978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3</v>
      </c>
      <c r="K9" s="2">
        <v>2</v>
      </c>
      <c r="L9" s="2">
        <v>6</v>
      </c>
      <c r="M9" s="2" t="s">
        <v>30</v>
      </c>
      <c r="N9" s="2">
        <v>11</v>
      </c>
      <c r="O9" s="2">
        <v>66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1578979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3</v>
      </c>
      <c r="K10" s="2">
        <v>2</v>
      </c>
      <c r="L10" s="2">
        <v>6</v>
      </c>
      <c r="M10" s="2" t="s">
        <v>31</v>
      </c>
      <c r="N10" s="2">
        <v>6</v>
      </c>
      <c r="O10" s="2">
        <v>36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1578980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3</v>
      </c>
      <c r="K11" s="2">
        <v>2</v>
      </c>
      <c r="L11" s="2">
        <v>6</v>
      </c>
      <c r="M11" s="2" t="s">
        <v>32</v>
      </c>
      <c r="N11" s="2">
        <v>18</v>
      </c>
      <c r="O11" s="2">
        <v>108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1578981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3</v>
      </c>
      <c r="K12" s="2">
        <v>2</v>
      </c>
      <c r="L12" s="2">
        <v>6</v>
      </c>
      <c r="M12" s="2" t="s">
        <v>33</v>
      </c>
      <c r="N12" s="2">
        <v>9</v>
      </c>
      <c r="O12" s="2">
        <v>54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1578982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3</v>
      </c>
      <c r="K13" s="2">
        <v>2</v>
      </c>
      <c r="L13" s="2">
        <v>6</v>
      </c>
      <c r="M13" s="2" t="s">
        <v>34</v>
      </c>
      <c r="N13" s="2">
        <v>13</v>
      </c>
      <c r="O13" s="2">
        <v>78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1578983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3</v>
      </c>
      <c r="K14" s="2">
        <v>2</v>
      </c>
      <c r="L14" s="2">
        <v>6</v>
      </c>
      <c r="M14" s="2" t="s">
        <v>35</v>
      </c>
      <c r="N14" s="2">
        <v>19</v>
      </c>
      <c r="O14" s="2">
        <v>114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1578986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3</v>
      </c>
      <c r="K15" s="2">
        <v>2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1579937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1</v>
      </c>
      <c r="J16" s="2">
        <v>3</v>
      </c>
      <c r="K16" s="2">
        <v>2</v>
      </c>
      <c r="L16" s="2">
        <v>6</v>
      </c>
      <c r="M16" s="2" t="s">
        <v>37</v>
      </c>
      <c r="N16" s="2">
        <v>25</v>
      </c>
      <c r="O16" s="2">
        <v>150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1579938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1</v>
      </c>
      <c r="J17" s="2">
        <v>3</v>
      </c>
      <c r="K17" s="2">
        <v>2</v>
      </c>
      <c r="L17" s="2">
        <v>6</v>
      </c>
      <c r="M17" s="2" t="s">
        <v>39</v>
      </c>
      <c r="N17" s="2">
        <v>12</v>
      </c>
      <c r="O17" s="2">
        <v>72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1579939</v>
      </c>
      <c r="D18" s="2" t="s">
        <v>41</v>
      </c>
      <c r="E18" s="3" t="s">
        <v>21</v>
      </c>
      <c r="F18" s="3" t="s">
        <v>22</v>
      </c>
      <c r="G18" s="3" t="s">
        <v>42</v>
      </c>
      <c r="H18" s="3">
        <v>1</v>
      </c>
      <c r="I18" s="2">
        <v>1</v>
      </c>
      <c r="J18" s="2">
        <v>3</v>
      </c>
      <c r="K18" s="2">
        <v>2</v>
      </c>
      <c r="L18" s="2">
        <v>6</v>
      </c>
      <c r="M18" s="2" t="s">
        <v>41</v>
      </c>
      <c r="N18" s="2">
        <v>12</v>
      </c>
      <c r="O18" s="2">
        <v>72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1579940</v>
      </c>
      <c r="D19" s="2" t="s">
        <v>43</v>
      </c>
      <c r="E19" s="3" t="s">
        <v>21</v>
      </c>
      <c r="F19" s="3" t="s">
        <v>22</v>
      </c>
      <c r="G19" s="3" t="s">
        <v>44</v>
      </c>
      <c r="H19" s="3">
        <v>1</v>
      </c>
      <c r="I19" s="2">
        <v>1</v>
      </c>
      <c r="J19" s="2">
        <v>3</v>
      </c>
      <c r="K19" s="2">
        <v>2</v>
      </c>
      <c r="L19" s="2">
        <v>6</v>
      </c>
      <c r="M19" s="2" t="s">
        <v>43</v>
      </c>
      <c r="N19" s="2">
        <v>20</v>
      </c>
      <c r="O19" s="2">
        <v>120</v>
      </c>
      <c r="P19" s="2">
        <v>0</v>
      </c>
      <c r="Q19" s="2">
        <v>0</v>
      </c>
    </row>
    <row r="22" spans="1:40">
      <c r="A22" s="1" t="s">
        <v>45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2">
      <c r="A24" s="2" t="s">
        <v>18</v>
      </c>
      <c r="B24" s="2" t="s">
        <v>19</v>
      </c>
      <c r="C24" s="2">
        <v>1579935</v>
      </c>
      <c r="D24" s="2" t="s">
        <v>20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120</v>
      </c>
      <c r="J24" s="2">
        <v>360</v>
      </c>
      <c r="K24" s="2">
        <v>240</v>
      </c>
      <c r="L24" s="2" t="s">
        <v>24</v>
      </c>
    </row>
    <row r="25" spans="1:12">
      <c r="A25" s="2" t="s">
        <v>18</v>
      </c>
      <c r="B25" s="2" t="s">
        <v>19</v>
      </c>
      <c r="C25" s="2">
        <v>1579936</v>
      </c>
      <c r="D25" s="2" t="s">
        <v>25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31</v>
      </c>
      <c r="J25" s="2">
        <v>93</v>
      </c>
      <c r="K25" s="2">
        <v>62</v>
      </c>
      <c r="L25" s="2" t="s">
        <v>25</v>
      </c>
    </row>
    <row r="26" spans="1:12">
      <c r="A26" s="2" t="s">
        <v>18</v>
      </c>
      <c r="B26" s="2" t="s">
        <v>19</v>
      </c>
      <c r="C26" s="2">
        <v>1578974</v>
      </c>
      <c r="D26" s="2" t="s">
        <v>26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16</v>
      </c>
      <c r="J26" s="2">
        <v>48</v>
      </c>
      <c r="K26" s="2">
        <v>32</v>
      </c>
      <c r="L26" s="2" t="s">
        <v>26</v>
      </c>
    </row>
    <row r="27" spans="1:12">
      <c r="A27" s="2" t="s">
        <v>18</v>
      </c>
      <c r="B27" s="2" t="s">
        <v>19</v>
      </c>
      <c r="C27" s="2">
        <v>1578975</v>
      </c>
      <c r="D27" s="2" t="s">
        <v>27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17</v>
      </c>
      <c r="J27" s="2">
        <v>51</v>
      </c>
      <c r="K27" s="2">
        <v>34</v>
      </c>
      <c r="L27" s="2" t="s">
        <v>27</v>
      </c>
    </row>
    <row r="28" spans="1:12">
      <c r="A28" s="2" t="s">
        <v>18</v>
      </c>
      <c r="B28" s="2" t="s">
        <v>19</v>
      </c>
      <c r="C28" s="2">
        <v>1578976</v>
      </c>
      <c r="D28" s="2" t="s">
        <v>28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10</v>
      </c>
      <c r="J28" s="2">
        <v>30</v>
      </c>
      <c r="K28" s="2">
        <v>20</v>
      </c>
      <c r="L28" s="2" t="s">
        <v>28</v>
      </c>
    </row>
    <row r="29" spans="1:12">
      <c r="A29" s="2" t="s">
        <v>18</v>
      </c>
      <c r="B29" s="2" t="s">
        <v>19</v>
      </c>
      <c r="C29" s="2">
        <v>1578977</v>
      </c>
      <c r="D29" s="2" t="s">
        <v>29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8</v>
      </c>
      <c r="J29" s="2">
        <v>24</v>
      </c>
      <c r="K29" s="2">
        <v>16</v>
      </c>
      <c r="L29" s="2" t="s">
        <v>29</v>
      </c>
    </row>
    <row r="30" spans="1:12">
      <c r="A30" s="2" t="s">
        <v>18</v>
      </c>
      <c r="B30" s="2" t="s">
        <v>19</v>
      </c>
      <c r="C30" s="2">
        <v>1578978</v>
      </c>
      <c r="D30" s="2" t="s">
        <v>30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11</v>
      </c>
      <c r="J30" s="2">
        <v>33</v>
      </c>
      <c r="K30" s="2">
        <v>22</v>
      </c>
      <c r="L30" s="2" t="s">
        <v>30</v>
      </c>
    </row>
    <row r="31" spans="1:12">
      <c r="A31" s="2" t="s">
        <v>18</v>
      </c>
      <c r="B31" s="2" t="s">
        <v>19</v>
      </c>
      <c r="C31" s="2">
        <v>1578979</v>
      </c>
      <c r="D31" s="2" t="s">
        <v>31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6</v>
      </c>
      <c r="J31" s="2">
        <v>18</v>
      </c>
      <c r="K31" s="2">
        <v>12</v>
      </c>
      <c r="L31" s="2" t="s">
        <v>31</v>
      </c>
    </row>
    <row r="32" spans="1:12">
      <c r="A32" s="2" t="s">
        <v>18</v>
      </c>
      <c r="B32" s="2" t="s">
        <v>19</v>
      </c>
      <c r="C32" s="2">
        <v>1578980</v>
      </c>
      <c r="D32" s="2" t="s">
        <v>32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18</v>
      </c>
      <c r="J32" s="2">
        <v>54</v>
      </c>
      <c r="K32" s="2">
        <v>36</v>
      </c>
      <c r="L32" s="2" t="s">
        <v>32</v>
      </c>
    </row>
    <row r="33" spans="1:12">
      <c r="A33" s="2" t="s">
        <v>18</v>
      </c>
      <c r="B33" s="2" t="s">
        <v>19</v>
      </c>
      <c r="C33" s="2">
        <v>1578981</v>
      </c>
      <c r="D33" s="2" t="s">
        <v>33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9</v>
      </c>
      <c r="J33" s="2">
        <v>27</v>
      </c>
      <c r="K33" s="2">
        <v>18</v>
      </c>
      <c r="L33" s="2" t="s">
        <v>33</v>
      </c>
    </row>
    <row r="34" spans="1:12">
      <c r="A34" s="2" t="s">
        <v>18</v>
      </c>
      <c r="B34" s="2" t="s">
        <v>19</v>
      </c>
      <c r="C34" s="2">
        <v>1578982</v>
      </c>
      <c r="D34" s="2" t="s">
        <v>34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13</v>
      </c>
      <c r="J34" s="2">
        <v>39</v>
      </c>
      <c r="K34" s="2">
        <v>26</v>
      </c>
      <c r="L34" s="2" t="s">
        <v>34</v>
      </c>
    </row>
    <row r="35" spans="1:12">
      <c r="A35" s="2" t="s">
        <v>18</v>
      </c>
      <c r="B35" s="2" t="s">
        <v>19</v>
      </c>
      <c r="C35" s="2">
        <v>1578983</v>
      </c>
      <c r="D35" s="2" t="s">
        <v>35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19</v>
      </c>
      <c r="J35" s="2">
        <v>57</v>
      </c>
      <c r="K35" s="2">
        <v>38</v>
      </c>
      <c r="L35" s="2" t="s">
        <v>35</v>
      </c>
    </row>
    <row r="36" spans="1:12">
      <c r="A36" s="2" t="s">
        <v>18</v>
      </c>
      <c r="B36" s="2" t="s">
        <v>19</v>
      </c>
      <c r="C36" s="2">
        <v>1578986</v>
      </c>
      <c r="D36" s="2" t="s">
        <v>36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1</v>
      </c>
      <c r="J36" s="2">
        <v>3</v>
      </c>
      <c r="K36" s="2">
        <v>2</v>
      </c>
      <c r="L36" s="2" t="s">
        <v>36</v>
      </c>
    </row>
    <row r="37" s="4" customFormat="1" spans="1:12">
      <c r="A37" s="6" t="s">
        <v>18</v>
      </c>
      <c r="B37" s="6" t="s">
        <v>19</v>
      </c>
      <c r="C37" s="6">
        <v>1579937</v>
      </c>
      <c r="D37" s="6" t="s">
        <v>37</v>
      </c>
      <c r="E37" s="7" t="s">
        <v>21</v>
      </c>
      <c r="F37" s="7" t="s">
        <v>22</v>
      </c>
      <c r="G37" s="7" t="s">
        <v>38</v>
      </c>
      <c r="H37" s="7">
        <v>1</v>
      </c>
      <c r="I37" s="6">
        <v>25</v>
      </c>
      <c r="J37" s="6">
        <v>75</v>
      </c>
      <c r="K37" s="6">
        <v>50</v>
      </c>
      <c r="L37" s="6" t="s">
        <v>37</v>
      </c>
    </row>
    <row r="38" s="5" customFormat="1" spans="1:12">
      <c r="A38" s="8" t="s">
        <v>18</v>
      </c>
      <c r="B38" s="8" t="s">
        <v>19</v>
      </c>
      <c r="C38" s="8">
        <v>1579938</v>
      </c>
      <c r="D38" s="8" t="s">
        <v>39</v>
      </c>
      <c r="E38" s="9" t="s">
        <v>21</v>
      </c>
      <c r="F38" s="9" t="s">
        <v>22</v>
      </c>
      <c r="G38" s="9" t="s">
        <v>40</v>
      </c>
      <c r="H38" s="9">
        <v>1</v>
      </c>
      <c r="I38" s="8">
        <v>12</v>
      </c>
      <c r="J38" s="8">
        <v>36</v>
      </c>
      <c r="K38" s="8">
        <v>24</v>
      </c>
      <c r="L38" s="8" t="s">
        <v>39</v>
      </c>
    </row>
    <row r="39" s="4" customFormat="1" spans="1:12">
      <c r="A39" s="6" t="s">
        <v>18</v>
      </c>
      <c r="B39" s="6" t="s">
        <v>19</v>
      </c>
      <c r="C39" s="6">
        <v>1579939</v>
      </c>
      <c r="D39" s="6" t="s">
        <v>41</v>
      </c>
      <c r="E39" s="7" t="s">
        <v>21</v>
      </c>
      <c r="F39" s="7" t="s">
        <v>22</v>
      </c>
      <c r="G39" s="7" t="s">
        <v>42</v>
      </c>
      <c r="H39" s="7">
        <v>1</v>
      </c>
      <c r="I39" s="6">
        <v>12</v>
      </c>
      <c r="J39" s="6">
        <v>36</v>
      </c>
      <c r="K39" s="6">
        <v>24</v>
      </c>
      <c r="L39" s="6" t="s">
        <v>41</v>
      </c>
    </row>
    <row r="40" s="4" customFormat="1" spans="1:12">
      <c r="A40" s="6" t="s">
        <v>18</v>
      </c>
      <c r="B40" s="6" t="s">
        <v>19</v>
      </c>
      <c r="C40" s="6">
        <v>1579940</v>
      </c>
      <c r="D40" s="6" t="s">
        <v>43</v>
      </c>
      <c r="E40" s="7" t="s">
        <v>21</v>
      </c>
      <c r="F40" s="7" t="s">
        <v>22</v>
      </c>
      <c r="G40" s="7" t="s">
        <v>44</v>
      </c>
      <c r="H40" s="7">
        <v>1</v>
      </c>
      <c r="I40" s="6">
        <v>20</v>
      </c>
      <c r="J40" s="6">
        <v>60</v>
      </c>
      <c r="K40" s="6">
        <v>40</v>
      </c>
      <c r="L40" s="6" t="s">
        <v>43</v>
      </c>
    </row>
    <row r="41" spans="9:11">
      <c r="I41">
        <f>SUM(I24:I40)</f>
        <v>348</v>
      </c>
      <c r="J41">
        <f>SUM(J24:J40)</f>
        <v>1044</v>
      </c>
      <c r="K41">
        <f>SUM(K24:K40)</f>
        <v>696</v>
      </c>
    </row>
    <row r="43" spans="8:8">
      <c r="H43" s="10" t="s">
        <v>46</v>
      </c>
    </row>
    <row r="44" spans="8:12">
      <c r="H44" s="11" t="s">
        <v>47</v>
      </c>
      <c r="I44" s="12" t="s">
        <v>9</v>
      </c>
      <c r="J44" s="12" t="s">
        <v>10</v>
      </c>
      <c r="K44" s="12" t="s">
        <v>11</v>
      </c>
      <c r="L44" s="11" t="s">
        <v>48</v>
      </c>
    </row>
    <row r="45" spans="8:12">
      <c r="H45" s="11" t="s">
        <v>49</v>
      </c>
      <c r="I45" s="13">
        <f>SUM(I24:I36)</f>
        <v>279</v>
      </c>
      <c r="J45" s="13">
        <f>SUM(J24:J36)</f>
        <v>837</v>
      </c>
      <c r="K45" s="13">
        <f>SUM(K24:K36)</f>
        <v>558</v>
      </c>
      <c r="L45" s="11" t="s">
        <v>50</v>
      </c>
    </row>
    <row r="46" spans="8:12">
      <c r="H46" s="11" t="s">
        <v>51</v>
      </c>
      <c r="I46" s="14">
        <v>12</v>
      </c>
      <c r="J46" s="14">
        <v>36</v>
      </c>
      <c r="K46" s="14">
        <v>24</v>
      </c>
      <c r="L46" s="8">
        <v>1579938</v>
      </c>
    </row>
    <row r="47" spans="8:12">
      <c r="H47" s="11" t="s">
        <v>52</v>
      </c>
      <c r="I47" s="13">
        <v>342</v>
      </c>
      <c r="J47" s="13"/>
      <c r="K47" s="13"/>
      <c r="L47" s="13" t="s">
        <v>53</v>
      </c>
    </row>
    <row r="52" spans="9:9">
      <c r="I52" s="10" t="s">
        <v>54</v>
      </c>
    </row>
    <row r="53" spans="9:11">
      <c r="I53" s="15" t="s">
        <v>9</v>
      </c>
      <c r="J53" s="15" t="s">
        <v>10</v>
      </c>
      <c r="K53" s="15" t="s">
        <v>11</v>
      </c>
    </row>
    <row r="54" spans="9:11">
      <c r="I54" s="13">
        <f>SUM(I24:I40)*2</f>
        <v>696</v>
      </c>
      <c r="J54" s="13">
        <f>SUM(J24:J40)*2</f>
        <v>2088</v>
      </c>
      <c r="K54" s="13">
        <f>SUM(K24:K40)*2</f>
        <v>1392</v>
      </c>
    </row>
    <row r="56" spans="8:8">
      <c r="H56" s="10" t="s">
        <v>55</v>
      </c>
    </row>
    <row r="57" spans="8:12">
      <c r="H57" s="11"/>
      <c r="I57" s="12" t="s">
        <v>9</v>
      </c>
      <c r="J57" s="12" t="s">
        <v>10</v>
      </c>
      <c r="K57" s="12" t="s">
        <v>11</v>
      </c>
      <c r="L57" s="11" t="s">
        <v>48</v>
      </c>
    </row>
    <row r="58" spans="8:12">
      <c r="H58" s="11" t="s">
        <v>49</v>
      </c>
      <c r="I58" s="13">
        <f>I41-I59</f>
        <v>336</v>
      </c>
      <c r="J58" s="13">
        <f>J41-J59</f>
        <v>1008</v>
      </c>
      <c r="K58" s="13">
        <f>K41-K59</f>
        <v>672</v>
      </c>
      <c r="L58" s="11" t="s">
        <v>50</v>
      </c>
    </row>
    <row r="59" spans="8:12">
      <c r="H59" s="11" t="s">
        <v>51</v>
      </c>
      <c r="I59" s="14">
        <v>12</v>
      </c>
      <c r="J59" s="14">
        <v>36</v>
      </c>
      <c r="K59" s="14">
        <v>24</v>
      </c>
      <c r="L59" s="16">
        <v>1579938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8727272727273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57</v>
      </c>
      <c r="B2" s="1" t="s">
        <v>58</v>
      </c>
      <c r="C2" s="1" t="s">
        <v>59</v>
      </c>
      <c r="D2" s="1" t="s">
        <v>4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9</v>
      </c>
      <c r="J2" s="1" t="s">
        <v>10</v>
      </c>
      <c r="K2" s="1" t="s">
        <v>11</v>
      </c>
      <c r="L2" s="1" t="s">
        <v>64</v>
      </c>
      <c r="M2" s="1" t="s">
        <v>65</v>
      </c>
      <c r="N2" s="1" t="s">
        <v>66</v>
      </c>
      <c r="O2" s="1" t="s">
        <v>67</v>
      </c>
      <c r="P2" s="1" t="s">
        <v>68</v>
      </c>
      <c r="Q2" s="1" t="s">
        <v>69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1579935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3</v>
      </c>
      <c r="K3" s="2">
        <v>2</v>
      </c>
      <c r="L3" s="2">
        <v>6</v>
      </c>
      <c r="M3" s="2" t="s">
        <v>24</v>
      </c>
      <c r="N3" s="2">
        <v>120</v>
      </c>
      <c r="O3" s="2">
        <v>720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1579936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3</v>
      </c>
      <c r="K4" s="2">
        <v>2</v>
      </c>
      <c r="L4" s="2">
        <v>6</v>
      </c>
      <c r="M4" s="2" t="s">
        <v>25</v>
      </c>
      <c r="N4" s="2">
        <v>31</v>
      </c>
      <c r="O4" s="2">
        <v>186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1578974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3</v>
      </c>
      <c r="K5" s="2">
        <v>2</v>
      </c>
      <c r="L5" s="2">
        <v>6</v>
      </c>
      <c r="M5" s="2" t="s">
        <v>26</v>
      </c>
      <c r="N5" s="2">
        <v>16</v>
      </c>
      <c r="O5" s="2">
        <v>96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1578975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3</v>
      </c>
      <c r="K6" s="2">
        <v>2</v>
      </c>
      <c r="L6" s="2">
        <v>6</v>
      </c>
      <c r="M6" s="2" t="s">
        <v>27</v>
      </c>
      <c r="N6" s="2">
        <v>17</v>
      </c>
      <c r="O6" s="2">
        <v>102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1578976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3</v>
      </c>
      <c r="K7" s="2">
        <v>2</v>
      </c>
      <c r="L7" s="2">
        <v>6</v>
      </c>
      <c r="M7" s="2" t="s">
        <v>28</v>
      </c>
      <c r="N7" s="2">
        <v>10</v>
      </c>
      <c r="O7" s="2">
        <v>60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1578977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3</v>
      </c>
      <c r="K8" s="2">
        <v>2</v>
      </c>
      <c r="L8" s="2">
        <v>6</v>
      </c>
      <c r="M8" s="2" t="s">
        <v>29</v>
      </c>
      <c r="N8" s="2">
        <v>8</v>
      </c>
      <c r="O8" s="2">
        <v>48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1578978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3</v>
      </c>
      <c r="K9" s="2">
        <v>2</v>
      </c>
      <c r="L9" s="2">
        <v>6</v>
      </c>
      <c r="M9" s="2" t="s">
        <v>30</v>
      </c>
      <c r="N9" s="2">
        <v>11</v>
      </c>
      <c r="O9" s="2">
        <v>66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1578979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3</v>
      </c>
      <c r="K10" s="2">
        <v>2</v>
      </c>
      <c r="L10" s="2">
        <v>6</v>
      </c>
      <c r="M10" s="2" t="s">
        <v>31</v>
      </c>
      <c r="N10" s="2">
        <v>6</v>
      </c>
      <c r="O10" s="2">
        <v>36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1578980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3</v>
      </c>
      <c r="K11" s="2">
        <v>2</v>
      </c>
      <c r="L11" s="2">
        <v>6</v>
      </c>
      <c r="M11" s="2" t="s">
        <v>32</v>
      </c>
      <c r="N11" s="2">
        <v>18</v>
      </c>
      <c r="O11" s="2">
        <v>108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1578981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3</v>
      </c>
      <c r="K12" s="2">
        <v>2</v>
      </c>
      <c r="L12" s="2">
        <v>6</v>
      </c>
      <c r="M12" s="2" t="s">
        <v>33</v>
      </c>
      <c r="N12" s="2">
        <v>9</v>
      </c>
      <c r="O12" s="2">
        <v>54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1578982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3</v>
      </c>
      <c r="K13" s="2">
        <v>2</v>
      </c>
      <c r="L13" s="2">
        <v>6</v>
      </c>
      <c r="M13" s="2" t="s">
        <v>34</v>
      </c>
      <c r="N13" s="2">
        <v>13</v>
      </c>
      <c r="O13" s="2">
        <v>78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1578983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3</v>
      </c>
      <c r="K14" s="2">
        <v>2</v>
      </c>
      <c r="L14" s="2">
        <v>6</v>
      </c>
      <c r="M14" s="2" t="s">
        <v>35</v>
      </c>
      <c r="N14" s="2">
        <v>19</v>
      </c>
      <c r="O14" s="2">
        <v>114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1578986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3</v>
      </c>
      <c r="K15" s="2">
        <v>2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1579937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1</v>
      </c>
      <c r="J16" s="2">
        <v>3</v>
      </c>
      <c r="K16" s="2">
        <v>2</v>
      </c>
      <c r="L16" s="2">
        <v>6</v>
      </c>
      <c r="M16" s="2" t="s">
        <v>37</v>
      </c>
      <c r="N16" s="2">
        <v>25</v>
      </c>
      <c r="O16" s="2">
        <v>150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1579938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1</v>
      </c>
      <c r="J17" s="2">
        <v>3</v>
      </c>
      <c r="K17" s="2">
        <v>2</v>
      </c>
      <c r="L17" s="2">
        <v>6</v>
      </c>
      <c r="M17" s="2" t="s">
        <v>39</v>
      </c>
      <c r="N17" s="2">
        <v>12</v>
      </c>
      <c r="O17" s="2">
        <v>72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1579939</v>
      </c>
      <c r="D18" s="2" t="s">
        <v>41</v>
      </c>
      <c r="E18" s="3" t="s">
        <v>21</v>
      </c>
      <c r="F18" s="3" t="s">
        <v>22</v>
      </c>
      <c r="G18" s="3" t="s">
        <v>42</v>
      </c>
      <c r="H18" s="3">
        <v>1</v>
      </c>
      <c r="I18" s="2">
        <v>1</v>
      </c>
      <c r="J18" s="2">
        <v>3</v>
      </c>
      <c r="K18" s="2">
        <v>2</v>
      </c>
      <c r="L18" s="2">
        <v>6</v>
      </c>
      <c r="M18" s="2" t="s">
        <v>41</v>
      </c>
      <c r="N18" s="2">
        <v>12</v>
      </c>
      <c r="O18" s="2">
        <v>72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1579940</v>
      </c>
      <c r="D19" s="2" t="s">
        <v>43</v>
      </c>
      <c r="E19" s="3" t="s">
        <v>21</v>
      </c>
      <c r="F19" s="3" t="s">
        <v>22</v>
      </c>
      <c r="G19" s="3" t="s">
        <v>44</v>
      </c>
      <c r="H19" s="3">
        <v>1</v>
      </c>
      <c r="I19" s="2">
        <v>1</v>
      </c>
      <c r="J19" s="2">
        <v>3</v>
      </c>
      <c r="K19" s="2">
        <v>2</v>
      </c>
      <c r="L19" s="2">
        <v>6</v>
      </c>
      <c r="M19" s="2" t="s">
        <v>43</v>
      </c>
      <c r="N19" s="2">
        <v>20</v>
      </c>
      <c r="O19" s="2">
        <v>120</v>
      </c>
      <c r="P19" s="2">
        <v>0</v>
      </c>
      <c r="Q19" s="2">
        <v>0</v>
      </c>
    </row>
    <row r="22" spans="1:40">
      <c r="A22" s="1" t="s">
        <v>70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57</v>
      </c>
      <c r="B23" s="1" t="s">
        <v>58</v>
      </c>
      <c r="C23" s="1" t="s">
        <v>59</v>
      </c>
      <c r="D23" s="1" t="s">
        <v>4</v>
      </c>
      <c r="E23" s="1" t="s">
        <v>60</v>
      </c>
      <c r="F23" s="1" t="s">
        <v>61</v>
      </c>
      <c r="G23" s="1" t="s">
        <v>62</v>
      </c>
      <c r="H23" s="1" t="s">
        <v>63</v>
      </c>
      <c r="I23" s="1" t="s">
        <v>9</v>
      </c>
      <c r="J23" s="1" t="s">
        <v>10</v>
      </c>
      <c r="K23" s="1" t="s">
        <v>11</v>
      </c>
      <c r="L23" s="1" t="s">
        <v>65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2">
      <c r="A24" s="2" t="s">
        <v>18</v>
      </c>
      <c r="B24" s="2" t="s">
        <v>19</v>
      </c>
      <c r="C24" s="2">
        <v>1579935</v>
      </c>
      <c r="D24" s="2" t="s">
        <v>20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120</v>
      </c>
      <c r="J24" s="2">
        <v>360</v>
      </c>
      <c r="K24" s="2">
        <v>240</v>
      </c>
      <c r="L24" s="2" t="s">
        <v>24</v>
      </c>
    </row>
    <row r="25" spans="1:12">
      <c r="A25" s="2" t="s">
        <v>18</v>
      </c>
      <c r="B25" s="2" t="s">
        <v>19</v>
      </c>
      <c r="C25" s="2">
        <v>1579936</v>
      </c>
      <c r="D25" s="2" t="s">
        <v>25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31</v>
      </c>
      <c r="J25" s="2">
        <v>93</v>
      </c>
      <c r="K25" s="2">
        <v>62</v>
      </c>
      <c r="L25" s="2" t="s">
        <v>25</v>
      </c>
    </row>
    <row r="26" spans="1:12">
      <c r="A26" s="2" t="s">
        <v>18</v>
      </c>
      <c r="B26" s="2" t="s">
        <v>19</v>
      </c>
      <c r="C26" s="2">
        <v>1578974</v>
      </c>
      <c r="D26" s="2" t="s">
        <v>26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16</v>
      </c>
      <c r="J26" s="2">
        <v>48</v>
      </c>
      <c r="K26" s="2">
        <v>32</v>
      </c>
      <c r="L26" s="2" t="s">
        <v>26</v>
      </c>
    </row>
    <row r="27" spans="1:12">
      <c r="A27" s="2" t="s">
        <v>18</v>
      </c>
      <c r="B27" s="2" t="s">
        <v>19</v>
      </c>
      <c r="C27" s="2">
        <v>1578975</v>
      </c>
      <c r="D27" s="2" t="s">
        <v>27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17</v>
      </c>
      <c r="J27" s="2">
        <v>51</v>
      </c>
      <c r="K27" s="2">
        <v>34</v>
      </c>
      <c r="L27" s="2" t="s">
        <v>27</v>
      </c>
    </row>
    <row r="28" spans="1:12">
      <c r="A28" s="2" t="s">
        <v>18</v>
      </c>
      <c r="B28" s="2" t="s">
        <v>19</v>
      </c>
      <c r="C28" s="2">
        <v>1578976</v>
      </c>
      <c r="D28" s="2" t="s">
        <v>28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10</v>
      </c>
      <c r="J28" s="2">
        <v>30</v>
      </c>
      <c r="K28" s="2">
        <v>20</v>
      </c>
      <c r="L28" s="2" t="s">
        <v>28</v>
      </c>
    </row>
    <row r="29" spans="1:12">
      <c r="A29" s="2" t="s">
        <v>18</v>
      </c>
      <c r="B29" s="2" t="s">
        <v>19</v>
      </c>
      <c r="C29" s="2">
        <v>1578977</v>
      </c>
      <c r="D29" s="2" t="s">
        <v>29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8</v>
      </c>
      <c r="J29" s="2">
        <v>24</v>
      </c>
      <c r="K29" s="2">
        <v>16</v>
      </c>
      <c r="L29" s="2" t="s">
        <v>29</v>
      </c>
    </row>
    <row r="30" spans="1:12">
      <c r="A30" s="2" t="s">
        <v>18</v>
      </c>
      <c r="B30" s="2" t="s">
        <v>19</v>
      </c>
      <c r="C30" s="2">
        <v>1578978</v>
      </c>
      <c r="D30" s="2" t="s">
        <v>30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11</v>
      </c>
      <c r="J30" s="2">
        <v>33</v>
      </c>
      <c r="K30" s="2">
        <v>22</v>
      </c>
      <c r="L30" s="2" t="s">
        <v>30</v>
      </c>
    </row>
    <row r="31" spans="1:12">
      <c r="A31" s="2" t="s">
        <v>18</v>
      </c>
      <c r="B31" s="2" t="s">
        <v>19</v>
      </c>
      <c r="C31" s="2">
        <v>1578979</v>
      </c>
      <c r="D31" s="2" t="s">
        <v>31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6</v>
      </c>
      <c r="J31" s="2">
        <v>18</v>
      </c>
      <c r="K31" s="2">
        <v>12</v>
      </c>
      <c r="L31" s="2" t="s">
        <v>31</v>
      </c>
    </row>
    <row r="32" spans="1:12">
      <c r="A32" s="2" t="s">
        <v>18</v>
      </c>
      <c r="B32" s="2" t="s">
        <v>19</v>
      </c>
      <c r="C32" s="2">
        <v>1578980</v>
      </c>
      <c r="D32" s="2" t="s">
        <v>32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18</v>
      </c>
      <c r="J32" s="2">
        <v>54</v>
      </c>
      <c r="K32" s="2">
        <v>36</v>
      </c>
      <c r="L32" s="2" t="s">
        <v>32</v>
      </c>
    </row>
    <row r="33" spans="1:12">
      <c r="A33" s="2" t="s">
        <v>18</v>
      </c>
      <c r="B33" s="2" t="s">
        <v>19</v>
      </c>
      <c r="C33" s="2">
        <v>1578981</v>
      </c>
      <c r="D33" s="2" t="s">
        <v>33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9</v>
      </c>
      <c r="J33" s="2">
        <v>27</v>
      </c>
      <c r="K33" s="2">
        <v>18</v>
      </c>
      <c r="L33" s="2" t="s">
        <v>33</v>
      </c>
    </row>
    <row r="34" spans="1:12">
      <c r="A34" s="2" t="s">
        <v>18</v>
      </c>
      <c r="B34" s="2" t="s">
        <v>19</v>
      </c>
      <c r="C34" s="2">
        <v>1578982</v>
      </c>
      <c r="D34" s="2" t="s">
        <v>34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13</v>
      </c>
      <c r="J34" s="2">
        <v>39</v>
      </c>
      <c r="K34" s="2">
        <v>26</v>
      </c>
      <c r="L34" s="2" t="s">
        <v>34</v>
      </c>
    </row>
    <row r="35" spans="1:12">
      <c r="A35" s="2" t="s">
        <v>18</v>
      </c>
      <c r="B35" s="2" t="s">
        <v>19</v>
      </c>
      <c r="C35" s="2">
        <v>1578983</v>
      </c>
      <c r="D35" s="2" t="s">
        <v>35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19</v>
      </c>
      <c r="J35" s="2">
        <v>57</v>
      </c>
      <c r="K35" s="2">
        <v>38</v>
      </c>
      <c r="L35" s="2" t="s">
        <v>35</v>
      </c>
    </row>
    <row r="36" spans="1:12">
      <c r="A36" s="2" t="s">
        <v>18</v>
      </c>
      <c r="B36" s="2" t="s">
        <v>19</v>
      </c>
      <c r="C36" s="2">
        <v>1578986</v>
      </c>
      <c r="D36" s="2" t="s">
        <v>36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1</v>
      </c>
      <c r="J36" s="2">
        <v>3</v>
      </c>
      <c r="K36" s="2">
        <v>2</v>
      </c>
      <c r="L36" s="2" t="s">
        <v>36</v>
      </c>
    </row>
    <row r="37" spans="1:12">
      <c r="A37" s="2" t="s">
        <v>18</v>
      </c>
      <c r="B37" s="2" t="s">
        <v>19</v>
      </c>
      <c r="C37" s="2">
        <v>1579937</v>
      </c>
      <c r="D37" s="2" t="s">
        <v>37</v>
      </c>
      <c r="E37" s="3" t="s">
        <v>21</v>
      </c>
      <c r="F37" s="3" t="s">
        <v>22</v>
      </c>
      <c r="G37" s="3" t="s">
        <v>38</v>
      </c>
      <c r="H37" s="3">
        <v>1</v>
      </c>
      <c r="I37" s="2">
        <v>25</v>
      </c>
      <c r="J37" s="2">
        <v>75</v>
      </c>
      <c r="K37" s="2">
        <v>50</v>
      </c>
      <c r="L37" s="2" t="s">
        <v>37</v>
      </c>
    </row>
    <row r="38" spans="1:12">
      <c r="A38" s="2" t="s">
        <v>18</v>
      </c>
      <c r="B38" s="2" t="s">
        <v>19</v>
      </c>
      <c r="C38" s="2">
        <v>1579938</v>
      </c>
      <c r="D38" s="2" t="s">
        <v>39</v>
      </c>
      <c r="E38" s="3" t="s">
        <v>21</v>
      </c>
      <c r="F38" s="3" t="s">
        <v>22</v>
      </c>
      <c r="G38" s="3" t="s">
        <v>40</v>
      </c>
      <c r="H38" s="3">
        <v>1</v>
      </c>
      <c r="I38" s="2">
        <v>12</v>
      </c>
      <c r="J38" s="2">
        <v>36</v>
      </c>
      <c r="K38" s="2">
        <v>24</v>
      </c>
      <c r="L38" s="2" t="s">
        <v>39</v>
      </c>
    </row>
    <row r="39" spans="1:12">
      <c r="A39" s="2" t="s">
        <v>18</v>
      </c>
      <c r="B39" s="2" t="s">
        <v>19</v>
      </c>
      <c r="C39" s="2">
        <v>1579939</v>
      </c>
      <c r="D39" s="2" t="s">
        <v>41</v>
      </c>
      <c r="E39" s="3" t="s">
        <v>21</v>
      </c>
      <c r="F39" s="3" t="s">
        <v>22</v>
      </c>
      <c r="G39" s="3" t="s">
        <v>42</v>
      </c>
      <c r="H39" s="3">
        <v>1</v>
      </c>
      <c r="I39" s="2">
        <v>12</v>
      </c>
      <c r="J39" s="2">
        <v>36</v>
      </c>
      <c r="K39" s="2">
        <v>24</v>
      </c>
      <c r="L39" s="2" t="s">
        <v>41</v>
      </c>
    </row>
    <row r="40" spans="1:12">
      <c r="A40" s="2" t="s">
        <v>18</v>
      </c>
      <c r="B40" s="2" t="s">
        <v>19</v>
      </c>
      <c r="C40" s="2">
        <v>1579940</v>
      </c>
      <c r="D40" s="2" t="s">
        <v>43</v>
      </c>
      <c r="E40" s="3" t="s">
        <v>21</v>
      </c>
      <c r="F40" s="3" t="s">
        <v>22</v>
      </c>
      <c r="G40" s="3" t="s">
        <v>44</v>
      </c>
      <c r="H40" s="3">
        <v>1</v>
      </c>
      <c r="I40" s="2">
        <v>20</v>
      </c>
      <c r="J40" s="2">
        <v>60</v>
      </c>
      <c r="K40" s="2">
        <v>40</v>
      </c>
      <c r="L40" s="2" t="s">
        <v>43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2025-03-07T15:20:39Z</dcterms:created>
  <dcterms:modified xsi:type="dcterms:W3CDTF">2025-03-07T15:45:52Z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C12DF46D05F941F084CCB819590A397E_12</vt:lpwstr>
  </property>
  <property fmtid="{D5CDD505-2E9C-101B-9397-08002B2CF9AE}" pid="3" name="KSOProductBuildVer">
    <vt:lpwstr>2052-12.1.0.20305</vt:lpwstr>
  </property>
</Properties>
</file>