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<sst xmlns="http://schemas.openxmlformats.org/spreadsheetml/2006/main" count="505" uniqueCount="66">
  <si>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</si>
  <si>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</si>
  <si>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</si>
  <si>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</si>
  <si>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</si>
  <si>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</si>
  <si>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</si>
  <si>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</si>
  <si>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</si>
  <si>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30/31</t>
  </si>
  <si>
    <t>32/33</t>
  </si>
  <si>
    <t>34/35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</si>
  <si>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</si>
  <si>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</si>
  <si>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</si>
  <si>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</si>
  <si>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</si>
  <si>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</si>
  <si>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F1937A8</t>
  </si>
  <si>
    <t>25 WN</t>
  </si>
  <si>
    <t>DEFACTO PERAKENDE TİC.A.Ş. DEPO Organize San. Bölgesi 6.Depo Kazım Karabekir Mah. Cumhuriyet Cad. Tekirdağ/Çerkezköy Tel:0090 282 758 11 34-35</t>
  </si>
  <si>
    <t>02.06.2025</t>
  </si>
  <si>
    <t>KR1 - KARMA</t>
  </si>
  <si>
    <t>F1937A8DFA</t>
  </si>
  <si>
    <t>TURKEY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</si>
  <si>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</si>
  <si>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</si>
  <si>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</si>
  <si>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</si>
  <si>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</si>
  <si>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</si>
  <si>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</si>
  <si>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</si>
  <si>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ALBANIA</t>
  </si>
  <si>
    <t>MOLDOVA</t>
  </si>
  <si>
    <t>SOUTH IRAQ</t>
  </si>
  <si>
    <t>MONTENEGRO</t>
  </si>
  <si>
    <t>KAZAKHSTAN</t>
  </si>
  <si>
    <t>F1937A8KZKA</t>
  </si>
  <si>
    <t>ECOM</t>
  </si>
  <si>
    <t>F1937A8ECOMA</t>
  </si>
  <si>
    <t>Beden Bazlı Toplam Sipariş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</si>
  <si>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</si>
  <si>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</si>
  <si>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</si>
  <si>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</si>
  <si>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</si>
  <si>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</si>
  <si>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</si>
  <si>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鞋舌标数量</t>
  </si>
  <si>
    <t>鞋盒标数量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</si>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</sst>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6"/>
  <sheetViews>
    <sheetView tabSelected="1" topLeftCell="D25" workbookViewId="0">
      <selection activeCell="N54" sqref="N5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8545454545455" customWidth="1"/>
    <col min="8" max="8" width="10.1727272727273" customWidth="1"/>
    <col min="9" max="11" width="9.13636363636364" customWidth="1"/>
    <col min="12" max="12" width="21.1" customWidth="1"/>
    <col min="13" max="13" width="15" customWidth="1"/>
    <col min="14" max="14" width="23.3272727272727" customWidth="1"/>
    <col min="15" max="15" width="29.0727272727273" customWidth="1"/>
    <col min="16" max="16" width="24.7818181818182" customWidth="1"/>
    <col min="17" max="17" width="30.5272727272727" customWidth="1"/>
    <col min="18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1581055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110</v>
      </c>
      <c r="O3" s="2">
        <v>660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1579138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1579139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11</v>
      </c>
      <c r="O5" s="2">
        <v>66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1579140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13</v>
      </c>
      <c r="O6" s="2">
        <v>78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1579141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5</v>
      </c>
      <c r="O7" s="2">
        <v>30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1579142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6</v>
      </c>
      <c r="O8" s="2">
        <v>36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1579143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8</v>
      </c>
      <c r="O9" s="2">
        <v>48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1579144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1579145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8</v>
      </c>
      <c r="O11" s="2">
        <v>48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1579146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6</v>
      </c>
      <c r="O12" s="2">
        <v>36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1579147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10</v>
      </c>
      <c r="O13" s="2">
        <v>60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1579148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13</v>
      </c>
      <c r="O14" s="2">
        <v>78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1579151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1581056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18</v>
      </c>
      <c r="O16" s="2">
        <v>108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1581057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2">
        <v>9</v>
      </c>
      <c r="O17" s="2">
        <v>54</v>
      </c>
      <c r="P17" s="2">
        <v>0</v>
      </c>
      <c r="Q17" s="2">
        <v>0</v>
      </c>
    </row>
    <row r="20" spans="1:40">
      <c r="A20" s="1" t="s">
        <v>41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1581055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110</v>
      </c>
      <c r="J22" s="2">
        <v>220</v>
      </c>
      <c r="K22" s="2">
        <v>330</v>
      </c>
      <c r="L22" s="2" t="s">
        <v>24</v>
      </c>
    </row>
    <row r="23" spans="1:12">
      <c r="A23" s="2" t="s">
        <v>18</v>
      </c>
      <c r="B23" s="2" t="s">
        <v>19</v>
      </c>
      <c r="C23" s="2">
        <v>1579138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24</v>
      </c>
      <c r="J23" s="2">
        <v>48</v>
      </c>
      <c r="K23" s="2">
        <v>72</v>
      </c>
      <c r="L23" s="2" t="s">
        <v>25</v>
      </c>
    </row>
    <row r="24" spans="1:12">
      <c r="A24" s="2" t="s">
        <v>18</v>
      </c>
      <c r="B24" s="2" t="s">
        <v>19</v>
      </c>
      <c r="C24" s="2">
        <v>1579139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11</v>
      </c>
      <c r="J24" s="2">
        <v>22</v>
      </c>
      <c r="K24" s="2">
        <v>33</v>
      </c>
      <c r="L24" s="2" t="s">
        <v>26</v>
      </c>
    </row>
    <row r="25" spans="1:12">
      <c r="A25" s="2" t="s">
        <v>18</v>
      </c>
      <c r="B25" s="2" t="s">
        <v>19</v>
      </c>
      <c r="C25" s="2">
        <v>1579140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13</v>
      </c>
      <c r="J25" s="2">
        <v>26</v>
      </c>
      <c r="K25" s="2">
        <v>39</v>
      </c>
      <c r="L25" s="2" t="s">
        <v>27</v>
      </c>
    </row>
    <row r="26" spans="1:12">
      <c r="A26" s="2" t="s">
        <v>18</v>
      </c>
      <c r="B26" s="2" t="s">
        <v>19</v>
      </c>
      <c r="C26" s="2">
        <v>1579141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5</v>
      </c>
      <c r="J26" s="2">
        <v>10</v>
      </c>
      <c r="K26" s="2">
        <v>15</v>
      </c>
      <c r="L26" s="2" t="s">
        <v>28</v>
      </c>
    </row>
    <row r="27" spans="1:12">
      <c r="A27" s="2" t="s">
        <v>18</v>
      </c>
      <c r="B27" s="2" t="s">
        <v>19</v>
      </c>
      <c r="C27" s="2">
        <v>1579142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6</v>
      </c>
      <c r="J27" s="2">
        <v>12</v>
      </c>
      <c r="K27" s="2">
        <v>18</v>
      </c>
      <c r="L27" s="2" t="s">
        <v>29</v>
      </c>
    </row>
    <row r="28" spans="1:12">
      <c r="A28" s="2" t="s">
        <v>18</v>
      </c>
      <c r="B28" s="2" t="s">
        <v>19</v>
      </c>
      <c r="C28" s="2">
        <v>1579143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8</v>
      </c>
      <c r="J28" s="2">
        <v>16</v>
      </c>
      <c r="K28" s="2">
        <v>24</v>
      </c>
      <c r="L28" s="2" t="s">
        <v>30</v>
      </c>
    </row>
    <row r="29" spans="1:12">
      <c r="A29" s="2" t="s">
        <v>18</v>
      </c>
      <c r="B29" s="2" t="s">
        <v>19</v>
      </c>
      <c r="C29" s="2">
        <v>1579144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1579145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8</v>
      </c>
      <c r="J30" s="2">
        <v>16</v>
      </c>
      <c r="K30" s="2">
        <v>24</v>
      </c>
      <c r="L30" s="2" t="s">
        <v>32</v>
      </c>
    </row>
    <row r="31" spans="1:12">
      <c r="A31" s="2" t="s">
        <v>18</v>
      </c>
      <c r="B31" s="2" t="s">
        <v>19</v>
      </c>
      <c r="C31" s="2">
        <v>1579146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6</v>
      </c>
      <c r="J31" s="2">
        <v>12</v>
      </c>
      <c r="K31" s="2">
        <v>18</v>
      </c>
      <c r="L31" s="2" t="s">
        <v>33</v>
      </c>
    </row>
    <row r="32" spans="1:12">
      <c r="A32" s="2" t="s">
        <v>18</v>
      </c>
      <c r="B32" s="2" t="s">
        <v>19</v>
      </c>
      <c r="C32" s="2">
        <v>1579147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10</v>
      </c>
      <c r="J32" s="2">
        <v>20</v>
      </c>
      <c r="K32" s="2">
        <v>30</v>
      </c>
      <c r="L32" s="2" t="s">
        <v>34</v>
      </c>
    </row>
    <row r="33" spans="1:12">
      <c r="A33" s="2" t="s">
        <v>18</v>
      </c>
      <c r="B33" s="2" t="s">
        <v>19</v>
      </c>
      <c r="C33" s="2">
        <v>1579148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13</v>
      </c>
      <c r="J33" s="2">
        <v>26</v>
      </c>
      <c r="K33" s="2">
        <v>39</v>
      </c>
      <c r="L33" s="2" t="s">
        <v>35</v>
      </c>
    </row>
    <row r="34" spans="1:12">
      <c r="A34" s="2" t="s">
        <v>18</v>
      </c>
      <c r="B34" s="2" t="s">
        <v>19</v>
      </c>
      <c r="C34" s="2">
        <v>1579151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="4" customFormat="1" spans="1:12">
      <c r="A35" s="6" t="s">
        <v>18</v>
      </c>
      <c r="B35" s="6" t="s">
        <v>19</v>
      </c>
      <c r="C35" s="6">
        <v>1581056</v>
      </c>
      <c r="D35" s="6" t="s">
        <v>37</v>
      </c>
      <c r="E35" s="7" t="s">
        <v>21</v>
      </c>
      <c r="F35" s="7" t="s">
        <v>22</v>
      </c>
      <c r="G35" s="7" t="s">
        <v>38</v>
      </c>
      <c r="H35" s="7">
        <v>1</v>
      </c>
      <c r="I35" s="6">
        <v>18</v>
      </c>
      <c r="J35" s="6">
        <v>36</v>
      </c>
      <c r="K35" s="6">
        <v>54</v>
      </c>
      <c r="L35" s="6" t="s">
        <v>37</v>
      </c>
    </row>
    <row r="36" s="5" customFormat="1" spans="1:12">
      <c r="A36" s="8" t="s">
        <v>18</v>
      </c>
      <c r="B36" s="8" t="s">
        <v>19</v>
      </c>
      <c r="C36" s="8">
        <v>1581057</v>
      </c>
      <c r="D36" s="8" t="s">
        <v>39</v>
      </c>
      <c r="E36" s="9" t="s">
        <v>21</v>
      </c>
      <c r="F36" s="9" t="s">
        <v>22</v>
      </c>
      <c r="G36" s="9" t="s">
        <v>40</v>
      </c>
      <c r="H36" s="9">
        <v>1</v>
      </c>
      <c r="I36" s="8">
        <v>9</v>
      </c>
      <c r="J36" s="8">
        <v>18</v>
      </c>
      <c r="K36" s="8">
        <v>27</v>
      </c>
      <c r="L36" s="8" t="s">
        <v>39</v>
      </c>
    </row>
    <row r="37" spans="9:11">
      <c r="I37">
        <f>SUM(I22:I36)</f>
        <v>246</v>
      </c>
      <c r="J37">
        <f>SUM(J22:J36)</f>
        <v>492</v>
      </c>
      <c r="K37">
        <f>SUM(K22:K36)</f>
        <v>738</v>
      </c>
    </row>
    <row r="39" spans="8:8">
      <c r="H39" s="10" t="s">
        <v>42</v>
      </c>
    </row>
    <row r="40" spans="8:12">
      <c r="H40" s="11" t="s">
        <v>43</v>
      </c>
      <c r="I40" s="12" t="s">
        <v>9</v>
      </c>
      <c r="J40" s="12" t="s">
        <v>10</v>
      </c>
      <c r="K40" s="12" t="s">
        <v>11</v>
      </c>
      <c r="L40" s="11" t="s">
        <v>44</v>
      </c>
    </row>
    <row r="41" spans="8:12">
      <c r="H41" s="11" t="s">
        <v>45</v>
      </c>
      <c r="I41" s="13">
        <f>SUM(I22:I34)</f>
        <v>219</v>
      </c>
      <c r="J41" s="13">
        <f>SUM(J22:J34)</f>
        <v>438</v>
      </c>
      <c r="K41" s="13">
        <f>SUM(K22:K34)</f>
        <v>657</v>
      </c>
      <c r="L41" s="11" t="s">
        <v>46</v>
      </c>
    </row>
    <row r="42" spans="8:12">
      <c r="H42" s="11" t="s">
        <v>47</v>
      </c>
      <c r="I42" s="14">
        <v>9</v>
      </c>
      <c r="J42" s="14">
        <v>18</v>
      </c>
      <c r="K42" s="14">
        <v>27</v>
      </c>
      <c r="L42" s="15">
        <v>1581057</v>
      </c>
    </row>
    <row r="43" spans="8:12">
      <c r="H43" s="11" t="s">
        <v>48</v>
      </c>
      <c r="I43" s="13">
        <v>108</v>
      </c>
      <c r="J43" s="13"/>
      <c r="K43" s="13"/>
      <c r="L43" s="16">
        <v>1581056</v>
      </c>
    </row>
    <row r="47" spans="8:8">
      <c r="H47" s="10" t="s">
        <v>49</v>
      </c>
    </row>
    <row r="48" spans="9:11">
      <c r="I48" s="12" t="s">
        <v>9</v>
      </c>
      <c r="J48" s="12" t="s">
        <v>10</v>
      </c>
      <c r="K48" s="12" t="s">
        <v>11</v>
      </c>
    </row>
    <row r="49" spans="9:11">
      <c r="I49" s="13">
        <f>SUM(I22:I36)*2</f>
        <v>492</v>
      </c>
      <c r="J49" s="13">
        <f>SUM(J22:J36)*2</f>
        <v>984</v>
      </c>
      <c r="K49" s="13">
        <f>SUM(K22:K36)*2</f>
        <v>1476</v>
      </c>
    </row>
    <row r="53" spans="8:8">
      <c r="H53" s="10" t="s">
        <v>50</v>
      </c>
    </row>
    <row r="54" spans="8:12">
      <c r="H54" s="11" t="s">
        <v>43</v>
      </c>
      <c r="I54" s="12" t="s">
        <v>9</v>
      </c>
      <c r="J54" s="12" t="s">
        <v>10</v>
      </c>
      <c r="K54" s="12" t="s">
        <v>11</v>
      </c>
      <c r="L54" s="11" t="s">
        <v>44</v>
      </c>
    </row>
    <row r="55" spans="8:12">
      <c r="H55" s="11" t="s">
        <v>45</v>
      </c>
      <c r="I55" s="13">
        <f>I37-I56</f>
        <v>237</v>
      </c>
      <c r="J55" s="13">
        <f>J37-J56</f>
        <v>474</v>
      </c>
      <c r="K55" s="13">
        <f>K37-K56</f>
        <v>711</v>
      </c>
      <c r="L55" s="11" t="s">
        <v>46</v>
      </c>
    </row>
    <row r="56" spans="8:12">
      <c r="H56" s="11" t="s">
        <v>47</v>
      </c>
      <c r="I56" s="14">
        <v>9</v>
      </c>
      <c r="J56" s="14">
        <v>18</v>
      </c>
      <c r="K56" s="14">
        <v>27</v>
      </c>
      <c r="L56" s="15">
        <v>1581057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8545454545455" customWidth="1"/>
    <col min="8" max="8" width="11.9545454545455" customWidth="1"/>
    <col min="9" max="11" width="9.13636363636364" customWidth="1"/>
    <col min="12" max="13" width="16.4636363636364" customWidth="1"/>
    <col min="14" max="14" width="12.2" customWidth="1"/>
    <col min="15" max="15" width="19.7272727272727" customWidth="1"/>
    <col min="16" max="16" width="24.6545454545455" customWidth="1"/>
    <col min="17" max="17" width="23.7909090909091" customWidth="1"/>
    <col min="18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 t="s">
        <v>9</v>
      </c>
      <c r="J2" s="1" t="s">
        <v>10</v>
      </c>
      <c r="K2" s="1" t="s">
        <v>11</v>
      </c>
      <c r="L2" s="1" t="s">
        <v>59</v>
      </c>
      <c r="M2" s="1" t="s">
        <v>60</v>
      </c>
      <c r="N2" s="1" t="s">
        <v>61</v>
      </c>
      <c r="O2" s="1" t="s">
        <v>62</v>
      </c>
      <c r="P2" s="1" t="s">
        <v>63</v>
      </c>
      <c r="Q2" s="1" t="s">
        <v>64</v>
      </c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7">
      <c r="A3" s="2" t="s">
        <v>18</v>
      </c>
      <c r="B3" s="2" t="s">
        <v>19</v>
      </c>
      <c r="C3" s="2">
        <v>1581055</v>
      </c>
      <c r="D3" s="2" t="s">
        <v>20</v>
      </c>
      <c r="E3" s="3" t="s">
        <v>21</v>
      </c>
      <c r="F3" s="3" t="s">
        <v>22</v>
      </c>
      <c r="G3" s="3" t="s">
        <v>23</v>
      </c>
      <c r="H3" s="3">
        <v>1</v>
      </c>
      <c r="I3" s="2">
        <v>1</v>
      </c>
      <c r="J3" s="2">
        <v>2</v>
      </c>
      <c r="K3" s="2">
        <v>3</v>
      </c>
      <c r="L3" s="2">
        <v>6</v>
      </c>
      <c r="M3" s="2" t="s">
        <v>24</v>
      </c>
      <c r="N3" s="2">
        <v>110</v>
      </c>
      <c r="O3" s="2">
        <v>660</v>
      </c>
      <c r="P3" s="2">
        <v>0</v>
      </c>
      <c r="Q3" s="2">
        <v>0</v>
      </c>
    </row>
    <row r="4" spans="1:17">
      <c r="A4" s="2" t="s">
        <v>18</v>
      </c>
      <c r="B4" s="2" t="s">
        <v>19</v>
      </c>
      <c r="C4" s="2">
        <v>1579138</v>
      </c>
      <c r="D4" s="2" t="s">
        <v>25</v>
      </c>
      <c r="E4" s="3" t="s">
        <v>21</v>
      </c>
      <c r="F4" s="3" t="s">
        <v>22</v>
      </c>
      <c r="G4" s="3" t="s">
        <v>23</v>
      </c>
      <c r="H4" s="3">
        <v>1</v>
      </c>
      <c r="I4" s="2">
        <v>1</v>
      </c>
      <c r="J4" s="2">
        <v>2</v>
      </c>
      <c r="K4" s="2">
        <v>3</v>
      </c>
      <c r="L4" s="2">
        <v>6</v>
      </c>
      <c r="M4" s="2" t="s">
        <v>25</v>
      </c>
      <c r="N4" s="2">
        <v>24</v>
      </c>
      <c r="O4" s="2">
        <v>144</v>
      </c>
      <c r="P4" s="2">
        <v>0</v>
      </c>
      <c r="Q4" s="2">
        <v>0</v>
      </c>
    </row>
    <row r="5" spans="1:17">
      <c r="A5" s="2" t="s">
        <v>18</v>
      </c>
      <c r="B5" s="2" t="s">
        <v>19</v>
      </c>
      <c r="C5" s="2">
        <v>1579139</v>
      </c>
      <c r="D5" s="2" t="s">
        <v>26</v>
      </c>
      <c r="E5" s="3" t="s">
        <v>21</v>
      </c>
      <c r="F5" s="3" t="s">
        <v>22</v>
      </c>
      <c r="G5" s="3" t="s">
        <v>23</v>
      </c>
      <c r="H5" s="3">
        <v>1</v>
      </c>
      <c r="I5" s="2">
        <v>1</v>
      </c>
      <c r="J5" s="2">
        <v>2</v>
      </c>
      <c r="K5" s="2">
        <v>3</v>
      </c>
      <c r="L5" s="2">
        <v>6</v>
      </c>
      <c r="M5" s="2" t="s">
        <v>26</v>
      </c>
      <c r="N5" s="2">
        <v>11</v>
      </c>
      <c r="O5" s="2">
        <v>66</v>
      </c>
      <c r="P5" s="2">
        <v>0</v>
      </c>
      <c r="Q5" s="2">
        <v>0</v>
      </c>
    </row>
    <row r="6" spans="1:17">
      <c r="A6" s="2" t="s">
        <v>18</v>
      </c>
      <c r="B6" s="2" t="s">
        <v>19</v>
      </c>
      <c r="C6" s="2">
        <v>1579140</v>
      </c>
      <c r="D6" s="2" t="s">
        <v>27</v>
      </c>
      <c r="E6" s="3" t="s">
        <v>21</v>
      </c>
      <c r="F6" s="3" t="s">
        <v>22</v>
      </c>
      <c r="G6" s="3" t="s">
        <v>23</v>
      </c>
      <c r="H6" s="3">
        <v>1</v>
      </c>
      <c r="I6" s="2">
        <v>1</v>
      </c>
      <c r="J6" s="2">
        <v>2</v>
      </c>
      <c r="K6" s="2">
        <v>3</v>
      </c>
      <c r="L6" s="2">
        <v>6</v>
      </c>
      <c r="M6" s="2" t="s">
        <v>27</v>
      </c>
      <c r="N6" s="2">
        <v>13</v>
      </c>
      <c r="O6" s="2">
        <v>78</v>
      </c>
      <c r="P6" s="2">
        <v>0</v>
      </c>
      <c r="Q6" s="2">
        <v>0</v>
      </c>
    </row>
    <row r="7" spans="1:17">
      <c r="A7" s="2" t="s">
        <v>18</v>
      </c>
      <c r="B7" s="2" t="s">
        <v>19</v>
      </c>
      <c r="C7" s="2">
        <v>1579141</v>
      </c>
      <c r="D7" s="2" t="s">
        <v>28</v>
      </c>
      <c r="E7" s="3" t="s">
        <v>21</v>
      </c>
      <c r="F7" s="3" t="s">
        <v>22</v>
      </c>
      <c r="G7" s="3" t="s">
        <v>23</v>
      </c>
      <c r="H7" s="3">
        <v>1</v>
      </c>
      <c r="I7" s="2">
        <v>1</v>
      </c>
      <c r="J7" s="2">
        <v>2</v>
      </c>
      <c r="K7" s="2">
        <v>3</v>
      </c>
      <c r="L7" s="2">
        <v>6</v>
      </c>
      <c r="M7" s="2" t="s">
        <v>28</v>
      </c>
      <c r="N7" s="2">
        <v>5</v>
      </c>
      <c r="O7" s="2">
        <v>30</v>
      </c>
      <c r="P7" s="2">
        <v>0</v>
      </c>
      <c r="Q7" s="2">
        <v>0</v>
      </c>
    </row>
    <row r="8" spans="1:17">
      <c r="A8" s="2" t="s">
        <v>18</v>
      </c>
      <c r="B8" s="2" t="s">
        <v>19</v>
      </c>
      <c r="C8" s="2">
        <v>1579142</v>
      </c>
      <c r="D8" s="2" t="s">
        <v>29</v>
      </c>
      <c r="E8" s="3" t="s">
        <v>21</v>
      </c>
      <c r="F8" s="3" t="s">
        <v>22</v>
      </c>
      <c r="G8" s="3" t="s">
        <v>23</v>
      </c>
      <c r="H8" s="3">
        <v>1</v>
      </c>
      <c r="I8" s="2">
        <v>1</v>
      </c>
      <c r="J8" s="2">
        <v>2</v>
      </c>
      <c r="K8" s="2">
        <v>3</v>
      </c>
      <c r="L8" s="2">
        <v>6</v>
      </c>
      <c r="M8" s="2" t="s">
        <v>29</v>
      </c>
      <c r="N8" s="2">
        <v>6</v>
      </c>
      <c r="O8" s="2">
        <v>36</v>
      </c>
      <c r="P8" s="2">
        <v>0</v>
      </c>
      <c r="Q8" s="2">
        <v>0</v>
      </c>
    </row>
    <row r="9" spans="1:17">
      <c r="A9" s="2" t="s">
        <v>18</v>
      </c>
      <c r="B9" s="2" t="s">
        <v>19</v>
      </c>
      <c r="C9" s="2">
        <v>1579143</v>
      </c>
      <c r="D9" s="2" t="s">
        <v>30</v>
      </c>
      <c r="E9" s="3" t="s">
        <v>21</v>
      </c>
      <c r="F9" s="3" t="s">
        <v>22</v>
      </c>
      <c r="G9" s="3" t="s">
        <v>23</v>
      </c>
      <c r="H9" s="3">
        <v>1</v>
      </c>
      <c r="I9" s="2">
        <v>1</v>
      </c>
      <c r="J9" s="2">
        <v>2</v>
      </c>
      <c r="K9" s="2">
        <v>3</v>
      </c>
      <c r="L9" s="2">
        <v>6</v>
      </c>
      <c r="M9" s="2" t="s">
        <v>30</v>
      </c>
      <c r="N9" s="2">
        <v>8</v>
      </c>
      <c r="O9" s="2">
        <v>48</v>
      </c>
      <c r="P9" s="2">
        <v>0</v>
      </c>
      <c r="Q9" s="2">
        <v>0</v>
      </c>
    </row>
    <row r="10" spans="1:17">
      <c r="A10" s="2" t="s">
        <v>18</v>
      </c>
      <c r="B10" s="2" t="s">
        <v>19</v>
      </c>
      <c r="C10" s="2">
        <v>1579144</v>
      </c>
      <c r="D10" s="2" t="s">
        <v>31</v>
      </c>
      <c r="E10" s="3" t="s">
        <v>21</v>
      </c>
      <c r="F10" s="3" t="s">
        <v>22</v>
      </c>
      <c r="G10" s="3" t="s">
        <v>23</v>
      </c>
      <c r="H10" s="3">
        <v>1</v>
      </c>
      <c r="I10" s="2">
        <v>1</v>
      </c>
      <c r="J10" s="2">
        <v>2</v>
      </c>
      <c r="K10" s="2">
        <v>3</v>
      </c>
      <c r="L10" s="2">
        <v>6</v>
      </c>
      <c r="M10" s="2" t="s">
        <v>31</v>
      </c>
      <c r="N10" s="2">
        <v>4</v>
      </c>
      <c r="O10" s="2">
        <v>24</v>
      </c>
      <c r="P10" s="2">
        <v>0</v>
      </c>
      <c r="Q10" s="2">
        <v>0</v>
      </c>
    </row>
    <row r="11" spans="1:17">
      <c r="A11" s="2" t="s">
        <v>18</v>
      </c>
      <c r="B11" s="2" t="s">
        <v>19</v>
      </c>
      <c r="C11" s="2">
        <v>1579145</v>
      </c>
      <c r="D11" s="2" t="s">
        <v>32</v>
      </c>
      <c r="E11" s="3" t="s">
        <v>21</v>
      </c>
      <c r="F11" s="3" t="s">
        <v>22</v>
      </c>
      <c r="G11" s="3" t="s">
        <v>23</v>
      </c>
      <c r="H11" s="3">
        <v>1</v>
      </c>
      <c r="I11" s="2">
        <v>1</v>
      </c>
      <c r="J11" s="2">
        <v>2</v>
      </c>
      <c r="K11" s="2">
        <v>3</v>
      </c>
      <c r="L11" s="2">
        <v>6</v>
      </c>
      <c r="M11" s="2" t="s">
        <v>32</v>
      </c>
      <c r="N11" s="2">
        <v>8</v>
      </c>
      <c r="O11" s="2">
        <v>48</v>
      </c>
      <c r="P11" s="2">
        <v>0</v>
      </c>
      <c r="Q11" s="2">
        <v>0</v>
      </c>
    </row>
    <row r="12" spans="1:17">
      <c r="A12" s="2" t="s">
        <v>18</v>
      </c>
      <c r="B12" s="2" t="s">
        <v>19</v>
      </c>
      <c r="C12" s="2">
        <v>1579146</v>
      </c>
      <c r="D12" s="2" t="s">
        <v>33</v>
      </c>
      <c r="E12" s="3" t="s">
        <v>21</v>
      </c>
      <c r="F12" s="3" t="s">
        <v>22</v>
      </c>
      <c r="G12" s="3" t="s">
        <v>23</v>
      </c>
      <c r="H12" s="3">
        <v>1</v>
      </c>
      <c r="I12" s="2">
        <v>1</v>
      </c>
      <c r="J12" s="2">
        <v>2</v>
      </c>
      <c r="K12" s="2">
        <v>3</v>
      </c>
      <c r="L12" s="2">
        <v>6</v>
      </c>
      <c r="M12" s="2" t="s">
        <v>33</v>
      </c>
      <c r="N12" s="2">
        <v>6</v>
      </c>
      <c r="O12" s="2">
        <v>36</v>
      </c>
      <c r="P12" s="2">
        <v>0</v>
      </c>
      <c r="Q12" s="2">
        <v>0</v>
      </c>
    </row>
    <row r="13" spans="1:17">
      <c r="A13" s="2" t="s">
        <v>18</v>
      </c>
      <c r="B13" s="2" t="s">
        <v>19</v>
      </c>
      <c r="C13" s="2">
        <v>1579147</v>
      </c>
      <c r="D13" s="2" t="s">
        <v>34</v>
      </c>
      <c r="E13" s="3" t="s">
        <v>21</v>
      </c>
      <c r="F13" s="3" t="s">
        <v>22</v>
      </c>
      <c r="G13" s="3" t="s">
        <v>23</v>
      </c>
      <c r="H13" s="3">
        <v>1</v>
      </c>
      <c r="I13" s="2">
        <v>1</v>
      </c>
      <c r="J13" s="2">
        <v>2</v>
      </c>
      <c r="K13" s="2">
        <v>3</v>
      </c>
      <c r="L13" s="2">
        <v>6</v>
      </c>
      <c r="M13" s="2" t="s">
        <v>34</v>
      </c>
      <c r="N13" s="2">
        <v>10</v>
      </c>
      <c r="O13" s="2">
        <v>60</v>
      </c>
      <c r="P13" s="2">
        <v>0</v>
      </c>
      <c r="Q13" s="2">
        <v>0</v>
      </c>
    </row>
    <row r="14" spans="1:17">
      <c r="A14" s="2" t="s">
        <v>18</v>
      </c>
      <c r="B14" s="2" t="s">
        <v>19</v>
      </c>
      <c r="C14" s="2">
        <v>1579148</v>
      </c>
      <c r="D14" s="2" t="s">
        <v>35</v>
      </c>
      <c r="E14" s="3" t="s">
        <v>21</v>
      </c>
      <c r="F14" s="3" t="s">
        <v>22</v>
      </c>
      <c r="G14" s="3" t="s">
        <v>23</v>
      </c>
      <c r="H14" s="3">
        <v>1</v>
      </c>
      <c r="I14" s="2">
        <v>1</v>
      </c>
      <c r="J14" s="2">
        <v>2</v>
      </c>
      <c r="K14" s="2">
        <v>3</v>
      </c>
      <c r="L14" s="2">
        <v>6</v>
      </c>
      <c r="M14" s="2" t="s">
        <v>35</v>
      </c>
      <c r="N14" s="2">
        <v>13</v>
      </c>
      <c r="O14" s="2">
        <v>78</v>
      </c>
      <c r="P14" s="2">
        <v>0</v>
      </c>
      <c r="Q14" s="2">
        <v>0</v>
      </c>
    </row>
    <row r="15" spans="1:17">
      <c r="A15" s="2" t="s">
        <v>18</v>
      </c>
      <c r="B15" s="2" t="s">
        <v>19</v>
      </c>
      <c r="C15" s="2">
        <v>1579151</v>
      </c>
      <c r="D15" s="2" t="s">
        <v>36</v>
      </c>
      <c r="E15" s="3" t="s">
        <v>21</v>
      </c>
      <c r="F15" s="3" t="s">
        <v>22</v>
      </c>
      <c r="G15" s="3" t="s">
        <v>23</v>
      </c>
      <c r="H15" s="3">
        <v>1</v>
      </c>
      <c r="I15" s="2">
        <v>1</v>
      </c>
      <c r="J15" s="2">
        <v>2</v>
      </c>
      <c r="K15" s="2">
        <v>3</v>
      </c>
      <c r="L15" s="2">
        <v>6</v>
      </c>
      <c r="M15" s="2" t="s">
        <v>36</v>
      </c>
      <c r="N15" s="2">
        <v>1</v>
      </c>
      <c r="O15" s="2">
        <v>6</v>
      </c>
      <c r="P15" s="2">
        <v>0</v>
      </c>
      <c r="Q15" s="2">
        <v>0</v>
      </c>
    </row>
    <row r="16" spans="1:17">
      <c r="A16" s="2" t="s">
        <v>18</v>
      </c>
      <c r="B16" s="2" t="s">
        <v>19</v>
      </c>
      <c r="C16" s="2">
        <v>1581056</v>
      </c>
      <c r="D16" s="2" t="s">
        <v>37</v>
      </c>
      <c r="E16" s="3" t="s">
        <v>21</v>
      </c>
      <c r="F16" s="3" t="s">
        <v>22</v>
      </c>
      <c r="G16" s="3" t="s">
        <v>38</v>
      </c>
      <c r="H16" s="3">
        <v>1</v>
      </c>
      <c r="I16" s="2">
        <v>1</v>
      </c>
      <c r="J16" s="2">
        <v>2</v>
      </c>
      <c r="K16" s="2">
        <v>3</v>
      </c>
      <c r="L16" s="2">
        <v>6</v>
      </c>
      <c r="M16" s="2" t="s">
        <v>37</v>
      </c>
      <c r="N16" s="2">
        <v>18</v>
      </c>
      <c r="O16" s="2">
        <v>108</v>
      </c>
      <c r="P16" s="2">
        <v>0</v>
      </c>
      <c r="Q16" s="2">
        <v>0</v>
      </c>
    </row>
    <row r="17" spans="1:17">
      <c r="A17" s="2" t="s">
        <v>18</v>
      </c>
      <c r="B17" s="2" t="s">
        <v>19</v>
      </c>
      <c r="C17" s="2">
        <v>1581057</v>
      </c>
      <c r="D17" s="2" t="s">
        <v>39</v>
      </c>
      <c r="E17" s="3" t="s">
        <v>21</v>
      </c>
      <c r="F17" s="3" t="s">
        <v>22</v>
      </c>
      <c r="G17" s="3" t="s">
        <v>40</v>
      </c>
      <c r="H17" s="3">
        <v>1</v>
      </c>
      <c r="I17" s="2">
        <v>1</v>
      </c>
      <c r="J17" s="2">
        <v>2</v>
      </c>
      <c r="K17" s="2">
        <v>3</v>
      </c>
      <c r="L17" s="2">
        <v>6</v>
      </c>
      <c r="M17" s="2" t="s">
        <v>39</v>
      </c>
      <c r="N17" s="2">
        <v>9</v>
      </c>
      <c r="O17" s="2">
        <v>54</v>
      </c>
      <c r="P17" s="2">
        <v>0</v>
      </c>
      <c r="Q17" s="2">
        <v>0</v>
      </c>
    </row>
    <row r="20" spans="1:40">
      <c r="A20" s="1" t="s">
        <v>65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52</v>
      </c>
      <c r="B21" s="1" t="s">
        <v>53</v>
      </c>
      <c r="C21" s="1" t="s">
        <v>54</v>
      </c>
      <c r="D21" s="1" t="s">
        <v>4</v>
      </c>
      <c r="E21" s="1" t="s">
        <v>55</v>
      </c>
      <c r="F21" s="1" t="s">
        <v>56</v>
      </c>
      <c r="G21" s="1" t="s">
        <v>57</v>
      </c>
      <c r="H21" s="1" t="s">
        <v>58</v>
      </c>
      <c r="I21" s="1" t="s">
        <v>9</v>
      </c>
      <c r="J21" s="1" t="s">
        <v>10</v>
      </c>
      <c r="K21" s="1" t="s">
        <v>11</v>
      </c>
      <c r="L21" s="1" t="s">
        <v>60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2">
      <c r="A22" s="2" t="s">
        <v>18</v>
      </c>
      <c r="B22" s="2" t="s">
        <v>19</v>
      </c>
      <c r="C22" s="2">
        <v>1581055</v>
      </c>
      <c r="D22" s="2" t="s">
        <v>20</v>
      </c>
      <c r="E22" s="3" t="s">
        <v>21</v>
      </c>
      <c r="F22" s="3" t="s">
        <v>22</v>
      </c>
      <c r="G22" s="3" t="s">
        <v>23</v>
      </c>
      <c r="H22" s="3">
        <v>1</v>
      </c>
      <c r="I22" s="2">
        <v>110</v>
      </c>
      <c r="J22" s="2">
        <v>220</v>
      </c>
      <c r="K22" s="2">
        <v>330</v>
      </c>
      <c r="L22" s="2" t="s">
        <v>24</v>
      </c>
    </row>
    <row r="23" spans="1:12">
      <c r="A23" s="2" t="s">
        <v>18</v>
      </c>
      <c r="B23" s="2" t="s">
        <v>19</v>
      </c>
      <c r="C23" s="2">
        <v>1579138</v>
      </c>
      <c r="D23" s="2" t="s">
        <v>25</v>
      </c>
      <c r="E23" s="3" t="s">
        <v>21</v>
      </c>
      <c r="F23" s="3" t="s">
        <v>22</v>
      </c>
      <c r="G23" s="3" t="s">
        <v>23</v>
      </c>
      <c r="H23" s="3">
        <v>1</v>
      </c>
      <c r="I23" s="2">
        <v>24</v>
      </c>
      <c r="J23" s="2">
        <v>48</v>
      </c>
      <c r="K23" s="2">
        <v>72</v>
      </c>
      <c r="L23" s="2" t="s">
        <v>25</v>
      </c>
    </row>
    <row r="24" spans="1:12">
      <c r="A24" s="2" t="s">
        <v>18</v>
      </c>
      <c r="B24" s="2" t="s">
        <v>19</v>
      </c>
      <c r="C24" s="2">
        <v>1579139</v>
      </c>
      <c r="D24" s="2" t="s">
        <v>26</v>
      </c>
      <c r="E24" s="3" t="s">
        <v>21</v>
      </c>
      <c r="F24" s="3" t="s">
        <v>22</v>
      </c>
      <c r="G24" s="3" t="s">
        <v>23</v>
      </c>
      <c r="H24" s="3">
        <v>1</v>
      </c>
      <c r="I24" s="2">
        <v>11</v>
      </c>
      <c r="J24" s="2">
        <v>22</v>
      </c>
      <c r="K24" s="2">
        <v>33</v>
      </c>
      <c r="L24" s="2" t="s">
        <v>26</v>
      </c>
    </row>
    <row r="25" spans="1:12">
      <c r="A25" s="2" t="s">
        <v>18</v>
      </c>
      <c r="B25" s="2" t="s">
        <v>19</v>
      </c>
      <c r="C25" s="2">
        <v>1579140</v>
      </c>
      <c r="D25" s="2" t="s">
        <v>27</v>
      </c>
      <c r="E25" s="3" t="s">
        <v>21</v>
      </c>
      <c r="F25" s="3" t="s">
        <v>22</v>
      </c>
      <c r="G25" s="3" t="s">
        <v>23</v>
      </c>
      <c r="H25" s="3">
        <v>1</v>
      </c>
      <c r="I25" s="2">
        <v>13</v>
      </c>
      <c r="J25" s="2">
        <v>26</v>
      </c>
      <c r="K25" s="2">
        <v>39</v>
      </c>
      <c r="L25" s="2" t="s">
        <v>27</v>
      </c>
    </row>
    <row r="26" spans="1:12">
      <c r="A26" s="2" t="s">
        <v>18</v>
      </c>
      <c r="B26" s="2" t="s">
        <v>19</v>
      </c>
      <c r="C26" s="2">
        <v>1579141</v>
      </c>
      <c r="D26" s="2" t="s">
        <v>28</v>
      </c>
      <c r="E26" s="3" t="s">
        <v>21</v>
      </c>
      <c r="F26" s="3" t="s">
        <v>22</v>
      </c>
      <c r="G26" s="3" t="s">
        <v>23</v>
      </c>
      <c r="H26" s="3">
        <v>1</v>
      </c>
      <c r="I26" s="2">
        <v>5</v>
      </c>
      <c r="J26" s="2">
        <v>10</v>
      </c>
      <c r="K26" s="2">
        <v>15</v>
      </c>
      <c r="L26" s="2" t="s">
        <v>28</v>
      </c>
    </row>
    <row r="27" spans="1:12">
      <c r="A27" s="2" t="s">
        <v>18</v>
      </c>
      <c r="B27" s="2" t="s">
        <v>19</v>
      </c>
      <c r="C27" s="2">
        <v>1579142</v>
      </c>
      <c r="D27" s="2" t="s">
        <v>29</v>
      </c>
      <c r="E27" s="3" t="s">
        <v>21</v>
      </c>
      <c r="F27" s="3" t="s">
        <v>22</v>
      </c>
      <c r="G27" s="3" t="s">
        <v>23</v>
      </c>
      <c r="H27" s="3">
        <v>1</v>
      </c>
      <c r="I27" s="2">
        <v>6</v>
      </c>
      <c r="J27" s="2">
        <v>12</v>
      </c>
      <c r="K27" s="2">
        <v>18</v>
      </c>
      <c r="L27" s="2" t="s">
        <v>29</v>
      </c>
    </row>
    <row r="28" spans="1:12">
      <c r="A28" s="2" t="s">
        <v>18</v>
      </c>
      <c r="B28" s="2" t="s">
        <v>19</v>
      </c>
      <c r="C28" s="2">
        <v>1579143</v>
      </c>
      <c r="D28" s="2" t="s">
        <v>30</v>
      </c>
      <c r="E28" s="3" t="s">
        <v>21</v>
      </c>
      <c r="F28" s="3" t="s">
        <v>22</v>
      </c>
      <c r="G28" s="3" t="s">
        <v>23</v>
      </c>
      <c r="H28" s="3">
        <v>1</v>
      </c>
      <c r="I28" s="2">
        <v>8</v>
      </c>
      <c r="J28" s="2">
        <v>16</v>
      </c>
      <c r="K28" s="2">
        <v>24</v>
      </c>
      <c r="L28" s="2" t="s">
        <v>30</v>
      </c>
    </row>
    <row r="29" spans="1:12">
      <c r="A29" s="2" t="s">
        <v>18</v>
      </c>
      <c r="B29" s="2" t="s">
        <v>19</v>
      </c>
      <c r="C29" s="2">
        <v>1579144</v>
      </c>
      <c r="D29" s="2" t="s">
        <v>31</v>
      </c>
      <c r="E29" s="3" t="s">
        <v>21</v>
      </c>
      <c r="F29" s="3" t="s">
        <v>22</v>
      </c>
      <c r="G29" s="3" t="s">
        <v>23</v>
      </c>
      <c r="H29" s="3">
        <v>1</v>
      </c>
      <c r="I29" s="2">
        <v>4</v>
      </c>
      <c r="J29" s="2">
        <v>8</v>
      </c>
      <c r="K29" s="2">
        <v>12</v>
      </c>
      <c r="L29" s="2" t="s">
        <v>31</v>
      </c>
    </row>
    <row r="30" spans="1:12">
      <c r="A30" s="2" t="s">
        <v>18</v>
      </c>
      <c r="B30" s="2" t="s">
        <v>19</v>
      </c>
      <c r="C30" s="2">
        <v>1579145</v>
      </c>
      <c r="D30" s="2" t="s">
        <v>32</v>
      </c>
      <c r="E30" s="3" t="s">
        <v>21</v>
      </c>
      <c r="F30" s="3" t="s">
        <v>22</v>
      </c>
      <c r="G30" s="3" t="s">
        <v>23</v>
      </c>
      <c r="H30" s="3">
        <v>1</v>
      </c>
      <c r="I30" s="2">
        <v>8</v>
      </c>
      <c r="J30" s="2">
        <v>16</v>
      </c>
      <c r="K30" s="2">
        <v>24</v>
      </c>
      <c r="L30" s="2" t="s">
        <v>32</v>
      </c>
    </row>
    <row r="31" spans="1:12">
      <c r="A31" s="2" t="s">
        <v>18</v>
      </c>
      <c r="B31" s="2" t="s">
        <v>19</v>
      </c>
      <c r="C31" s="2">
        <v>1579146</v>
      </c>
      <c r="D31" s="2" t="s">
        <v>33</v>
      </c>
      <c r="E31" s="3" t="s">
        <v>21</v>
      </c>
      <c r="F31" s="3" t="s">
        <v>22</v>
      </c>
      <c r="G31" s="3" t="s">
        <v>23</v>
      </c>
      <c r="H31" s="3">
        <v>1</v>
      </c>
      <c r="I31" s="2">
        <v>6</v>
      </c>
      <c r="J31" s="2">
        <v>12</v>
      </c>
      <c r="K31" s="2">
        <v>18</v>
      </c>
      <c r="L31" s="2" t="s">
        <v>33</v>
      </c>
    </row>
    <row r="32" spans="1:12">
      <c r="A32" s="2" t="s">
        <v>18</v>
      </c>
      <c r="B32" s="2" t="s">
        <v>19</v>
      </c>
      <c r="C32" s="2">
        <v>1579147</v>
      </c>
      <c r="D32" s="2" t="s">
        <v>34</v>
      </c>
      <c r="E32" s="3" t="s">
        <v>21</v>
      </c>
      <c r="F32" s="3" t="s">
        <v>22</v>
      </c>
      <c r="G32" s="3" t="s">
        <v>23</v>
      </c>
      <c r="H32" s="3">
        <v>1</v>
      </c>
      <c r="I32" s="2">
        <v>10</v>
      </c>
      <c r="J32" s="2">
        <v>20</v>
      </c>
      <c r="K32" s="2">
        <v>30</v>
      </c>
      <c r="L32" s="2" t="s">
        <v>34</v>
      </c>
    </row>
    <row r="33" spans="1:12">
      <c r="A33" s="2" t="s">
        <v>18</v>
      </c>
      <c r="B33" s="2" t="s">
        <v>19</v>
      </c>
      <c r="C33" s="2">
        <v>1579148</v>
      </c>
      <c r="D33" s="2" t="s">
        <v>35</v>
      </c>
      <c r="E33" s="3" t="s">
        <v>21</v>
      </c>
      <c r="F33" s="3" t="s">
        <v>22</v>
      </c>
      <c r="G33" s="3" t="s">
        <v>23</v>
      </c>
      <c r="H33" s="3">
        <v>1</v>
      </c>
      <c r="I33" s="2">
        <v>13</v>
      </c>
      <c r="J33" s="2">
        <v>26</v>
      </c>
      <c r="K33" s="2">
        <v>39</v>
      </c>
      <c r="L33" s="2" t="s">
        <v>35</v>
      </c>
    </row>
    <row r="34" spans="1:12">
      <c r="A34" s="2" t="s">
        <v>18</v>
      </c>
      <c r="B34" s="2" t="s">
        <v>19</v>
      </c>
      <c r="C34" s="2">
        <v>1579151</v>
      </c>
      <c r="D34" s="2" t="s">
        <v>36</v>
      </c>
      <c r="E34" s="3" t="s">
        <v>21</v>
      </c>
      <c r="F34" s="3" t="s">
        <v>22</v>
      </c>
      <c r="G34" s="3" t="s">
        <v>23</v>
      </c>
      <c r="H34" s="3">
        <v>1</v>
      </c>
      <c r="I34" s="2">
        <v>1</v>
      </c>
      <c r="J34" s="2">
        <v>2</v>
      </c>
      <c r="K34" s="2">
        <v>3</v>
      </c>
      <c r="L34" s="2" t="s">
        <v>36</v>
      </c>
    </row>
    <row r="35" spans="1:12">
      <c r="A35" s="2" t="s">
        <v>18</v>
      </c>
      <c r="B35" s="2" t="s">
        <v>19</v>
      </c>
      <c r="C35" s="2">
        <v>1581056</v>
      </c>
      <c r="D35" s="2" t="s">
        <v>37</v>
      </c>
      <c r="E35" s="3" t="s">
        <v>21</v>
      </c>
      <c r="F35" s="3" t="s">
        <v>22</v>
      </c>
      <c r="G35" s="3" t="s">
        <v>38</v>
      </c>
      <c r="H35" s="3">
        <v>1</v>
      </c>
      <c r="I35" s="2">
        <v>18</v>
      </c>
      <c r="J35" s="2">
        <v>36</v>
      </c>
      <c r="K35" s="2">
        <v>54</v>
      </c>
      <c r="L35" s="2" t="s">
        <v>37</v>
      </c>
    </row>
    <row r="36" spans="1:12">
      <c r="A36" s="2" t="s">
        <v>18</v>
      </c>
      <c r="B36" s="2" t="s">
        <v>19</v>
      </c>
      <c r="C36" s="2">
        <v>1581057</v>
      </c>
      <c r="D36" s="2" t="s">
        <v>39</v>
      </c>
      <c r="E36" s="3" t="s">
        <v>21</v>
      </c>
      <c r="F36" s="3" t="s">
        <v>22</v>
      </c>
      <c r="G36" s="3" t="s">
        <v>40</v>
      </c>
      <c r="H36" s="3">
        <v>1</v>
      </c>
      <c r="I36" s="2">
        <v>9</v>
      </c>
      <c r="J36" s="2">
        <v>18</v>
      </c>
      <c r="K36" s="2">
        <v>27</v>
      </c>
      <c r="L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2025-03-08T13:14:39Z</dcterms:created>
  <dcterms:modified xsi:type="dcterms:W3CDTF">2025-03-08T13:21:06Z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78BE37212F3D47608443BBA6CA907BE1_12</vt:lpwstr>
  </property>
</Properties>
</file>