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勃生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<sst xmlns="http://schemas.openxmlformats.org/spreadsheetml/2006/main" count="83" uniqueCount="38">
  <si>
    <t>订单号</t>
  </si>
  <si>
    <t>款号</t>
  </si>
  <si>
    <t>品牌</t>
  </si>
  <si>
    <t>颜色</t>
  </si>
  <si>
    <t>COLOR</t>
  </si>
  <si>
    <t>特殊代码</t>
  </si>
  <si>
    <t>装箱方式</t>
  </si>
  <si>
    <t>6y-7y</t>
  </si>
  <si>
    <t>7y-8y</t>
  </si>
  <si>
    <t>8y-9y</t>
  </si>
  <si>
    <t>9y-10y</t>
  </si>
  <si>
    <t>10y-11y</t>
  </si>
  <si>
    <t>11y-12y</t>
  </si>
  <si>
    <t>12y-13y</t>
  </si>
  <si>
    <t>13y-14y</t>
  </si>
  <si>
    <t>总计</t>
  </si>
  <si>
    <t>KBN,DIAMOND</t>
  </si>
  <si>
    <t>LC WAIKIKI</t>
  </si>
  <si>
    <t>卡其色</t>
  </si>
  <si>
    <t>LIGHT KHAKI-GQJ</t>
  </si>
  <si>
    <t>W58168B4</t>
  </si>
  <si>
    <t>配比包装</t>
  </si>
  <si>
    <t>合计</t>
  </si>
  <si>
    <t>1146014-1</t>
  </si>
  <si>
    <t>KBN,KABI</t>
  </si>
  <si>
    <t>黑色</t>
  </si>
  <si>
    <t>NEW BLACK-CVL</t>
  </si>
  <si>
    <t>W58620C4</t>
  </si>
  <si>
    <t>W58620Z4</t>
  </si>
  <si>
    <t>独码包装</t>
  </si>
  <si>
    <t>KHAKI-R37</t>
  </si>
  <si>
    <t>W58620G4</t>
  </si>
  <si>
    <t>1146014-2</t>
  </si>
  <si>
    <t>W58620D4</t>
  </si>
  <si>
    <t>发货地址：</t>
  </si>
  <si>
    <t>DONG LONG PATHEIN GARMENT CO.,LTD</t>
  </si>
  <si>
    <t>Plot No 17,18,19,20 U Pine No(P-3) 13th Quarter 52 Industrial Zone, PATHEIN Township</t>
  </si>
  <si>
    <t>Ph No-09797781997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</si>
</sst>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20"/>
      <color rgb="FF2E05C7"/>
      <name val="宋体"/>
      <charset val="134"/>
      <scheme val="minor"/>
    </font>
    <font>
      <b/>
      <sz val="20"/>
      <color rgb="FF2E05C7"/>
      <name val="宋体"/>
      <charset val="134"/>
      <scheme val="minor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2E05C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P24"/>
  <sheetViews>
    <sheetView tabSelected="1" zoomScale="80" zoomScaleNormal="80" zoomScaleSheetLayoutView="90" topLeftCell="A14" workbookViewId="0">
      <selection activeCell="B22" sqref="B22"/>
    </sheetView>
  </sheetViews>
  <sheetFormatPr defaultColWidth="8.88888888888889" defaultRowHeight="14.4"/>
  <cols>
    <col min="1" max="1" width="14.2222222222222" customWidth="1"/>
    <col min="2" max="2" width="17" customWidth="1"/>
    <col min="3" max="3" width="14.6666666666667" customWidth="1"/>
    <col min="5" max="5" width="20" customWidth="1"/>
    <col min="6" max="6" width="16.2222222222222" customWidth="1"/>
    <col min="7" max="7" width="14.3333333333333" customWidth="1"/>
  </cols>
  <sheetData>
    <row r="4" s="1" customFormat="1" ht="31" customHeight="1" spans="1:1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39" t="s">
        <v>15</v>
      </c>
    </row>
    <row r="5" s="2" customFormat="1" ht="31" customHeight="1" spans="1:16">
      <c r="A5" s="5">
        <v>1141444</v>
      </c>
      <c r="B5" s="6" t="s">
        <v>16</v>
      </c>
      <c r="C5" s="7" t="s">
        <v>17</v>
      </c>
      <c r="D5" s="8" t="s">
        <v>18</v>
      </c>
      <c r="E5" s="9" t="s">
        <v>19</v>
      </c>
      <c r="F5" s="10" t="s">
        <v>20</v>
      </c>
      <c r="G5" s="11" t="s">
        <v>21</v>
      </c>
      <c r="H5" s="10">
        <v>220</v>
      </c>
      <c r="I5" s="10">
        <f>H5*2</f>
        <v>440</v>
      </c>
      <c r="J5" s="10">
        <f t="shared" ref="J5:O5" si="0">I5</f>
        <v>440</v>
      </c>
      <c r="K5" s="10">
        <f t="shared" si="0"/>
        <v>440</v>
      </c>
      <c r="L5" s="10">
        <f t="shared" si="0"/>
        <v>440</v>
      </c>
      <c r="M5" s="10">
        <f t="shared" si="0"/>
        <v>440</v>
      </c>
      <c r="N5" s="10">
        <f t="shared" si="0"/>
        <v>440</v>
      </c>
      <c r="O5" s="10">
        <f t="shared" si="0"/>
        <v>440</v>
      </c>
      <c r="P5" s="10">
        <f>SUM(H5:O5)</f>
        <v>3300</v>
      </c>
    </row>
    <row r="6" s="2" customFormat="1" ht="31" customHeight="1" spans="1:16">
      <c r="A6" s="5"/>
      <c r="B6" s="6"/>
      <c r="C6" s="12"/>
      <c r="D6" s="13"/>
      <c r="E6" s="14"/>
      <c r="F6" s="10"/>
      <c r="G6" s="11"/>
      <c r="H6" s="10"/>
      <c r="I6" s="10"/>
      <c r="J6" s="10"/>
      <c r="K6" s="10"/>
      <c r="L6" s="10"/>
      <c r="M6" s="10"/>
      <c r="N6" s="10"/>
      <c r="O6" s="10"/>
      <c r="P6" s="10"/>
    </row>
    <row r="7" s="2" customFormat="1" ht="31" customHeight="1" spans="1:16">
      <c r="A7" s="5"/>
      <c r="B7" s="6"/>
      <c r="C7" s="15"/>
      <c r="D7" s="16"/>
      <c r="E7" s="17"/>
      <c r="F7" s="10"/>
      <c r="G7" s="18" t="s">
        <v>22</v>
      </c>
      <c r="H7" s="19">
        <f t="shared" ref="H7:P7" si="1">SUM(H5:H6)</f>
        <v>220</v>
      </c>
      <c r="I7" s="19">
        <f t="shared" si="1"/>
        <v>440</v>
      </c>
      <c r="J7" s="19">
        <f t="shared" si="1"/>
        <v>440</v>
      </c>
      <c r="K7" s="19">
        <f t="shared" si="1"/>
        <v>440</v>
      </c>
      <c r="L7" s="19">
        <f t="shared" si="1"/>
        <v>440</v>
      </c>
      <c r="M7" s="19">
        <f t="shared" si="1"/>
        <v>440</v>
      </c>
      <c r="N7" s="19">
        <f t="shared" si="1"/>
        <v>440</v>
      </c>
      <c r="O7" s="19">
        <f t="shared" si="1"/>
        <v>440</v>
      </c>
      <c r="P7" s="40">
        <f t="shared" si="1"/>
        <v>3300</v>
      </c>
    </row>
    <row r="8" ht="31" customHeight="1"/>
    <row r="9" s="1" customFormat="1" ht="31" customHeight="1" spans="1:16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39" t="s">
        <v>15</v>
      </c>
    </row>
    <row r="10" s="2" customFormat="1" ht="31" customHeight="1" spans="1:16">
      <c r="A10" s="5" t="s">
        <v>23</v>
      </c>
      <c r="B10" s="6" t="s">
        <v>24</v>
      </c>
      <c r="C10" s="7" t="s">
        <v>17</v>
      </c>
      <c r="D10" s="8" t="s">
        <v>25</v>
      </c>
      <c r="E10" s="8" t="s">
        <v>26</v>
      </c>
      <c r="F10" s="10" t="s">
        <v>27</v>
      </c>
      <c r="G10" s="11" t="s">
        <v>21</v>
      </c>
      <c r="H10" s="10">
        <v>805</v>
      </c>
      <c r="I10" s="10">
        <f>H10*2</f>
        <v>1610</v>
      </c>
      <c r="J10" s="10">
        <f t="shared" ref="J10:N10" si="2">I10</f>
        <v>1610</v>
      </c>
      <c r="K10" s="10">
        <f t="shared" si="2"/>
        <v>1610</v>
      </c>
      <c r="L10" s="10">
        <f t="shared" si="2"/>
        <v>1610</v>
      </c>
      <c r="M10" s="10">
        <f t="shared" si="2"/>
        <v>1610</v>
      </c>
      <c r="N10" s="10">
        <f t="shared" si="2"/>
        <v>1610</v>
      </c>
      <c r="O10" s="10">
        <f>N10/2*3</f>
        <v>2415</v>
      </c>
      <c r="P10" s="10">
        <f t="shared" ref="P10:P16" si="3">SUM(H10:O10)</f>
        <v>12880</v>
      </c>
    </row>
    <row r="11" s="2" customFormat="1" ht="31" customHeight="1" spans="1:16">
      <c r="A11" s="5"/>
      <c r="B11" s="6"/>
      <c r="C11" s="12"/>
      <c r="D11" s="13"/>
      <c r="E11" s="13"/>
      <c r="F11" s="10" t="s">
        <v>28</v>
      </c>
      <c r="G11" s="11" t="s">
        <v>29</v>
      </c>
      <c r="H11" s="10">
        <v>52</v>
      </c>
      <c r="I11" s="10">
        <v>8</v>
      </c>
      <c r="J11" s="10">
        <v>18</v>
      </c>
      <c r="K11" s="10">
        <v>108</v>
      </c>
      <c r="L11" s="10">
        <v>253</v>
      </c>
      <c r="M11" s="10">
        <v>152</v>
      </c>
      <c r="N11" s="10">
        <v>253</v>
      </c>
      <c r="O11" s="10">
        <v>362</v>
      </c>
      <c r="P11" s="10">
        <f t="shared" si="3"/>
        <v>1206</v>
      </c>
    </row>
    <row r="12" s="2" customFormat="1" ht="31" customHeight="1" spans="1:16">
      <c r="A12" s="5"/>
      <c r="B12" s="6"/>
      <c r="C12" s="15"/>
      <c r="D12" s="16"/>
      <c r="E12" s="16"/>
      <c r="F12" s="10"/>
      <c r="G12" s="18" t="s">
        <v>22</v>
      </c>
      <c r="H12" s="19">
        <f t="shared" ref="H12:P12" si="4">SUM(H10:H11)</f>
        <v>857</v>
      </c>
      <c r="I12" s="19">
        <f t="shared" si="4"/>
        <v>1618</v>
      </c>
      <c r="J12" s="19">
        <f t="shared" si="4"/>
        <v>1628</v>
      </c>
      <c r="K12" s="19">
        <f t="shared" si="4"/>
        <v>1718</v>
      </c>
      <c r="L12" s="19">
        <f t="shared" si="4"/>
        <v>1863</v>
      </c>
      <c r="M12" s="19">
        <f t="shared" si="4"/>
        <v>1762</v>
      </c>
      <c r="N12" s="19">
        <f t="shared" si="4"/>
        <v>1863</v>
      </c>
      <c r="O12" s="19">
        <f t="shared" si="4"/>
        <v>2777</v>
      </c>
      <c r="P12" s="40">
        <f t="shared" si="4"/>
        <v>14086</v>
      </c>
    </row>
    <row r="13" s="2" customFormat="1" ht="31" customHeight="1" spans="1:16">
      <c r="A13" s="20"/>
      <c r="B13" s="21"/>
      <c r="C13" s="22"/>
      <c r="D13" s="23"/>
      <c r="E13" s="23"/>
      <c r="F13" s="24"/>
      <c r="G13" s="25"/>
      <c r="H13" s="24"/>
      <c r="I13" s="24"/>
      <c r="J13" s="24"/>
      <c r="K13" s="24"/>
      <c r="L13" s="24"/>
      <c r="M13" s="24"/>
      <c r="N13" s="24"/>
      <c r="O13" s="24"/>
      <c r="P13" s="41"/>
    </row>
    <row r="14" s="1" customFormat="1" ht="31" customHeight="1" spans="1:16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2" t="s">
        <v>15</v>
      </c>
    </row>
    <row r="15" s="1" customFormat="1" ht="31" customHeight="1" spans="1:16">
      <c r="A15" s="5">
        <v>1146017</v>
      </c>
      <c r="B15" s="6" t="s">
        <v>24</v>
      </c>
      <c r="C15" s="7" t="s">
        <v>17</v>
      </c>
      <c r="D15" s="8" t="s">
        <v>18</v>
      </c>
      <c r="E15" s="8" t="s">
        <v>30</v>
      </c>
      <c r="F15" s="10" t="s">
        <v>31</v>
      </c>
      <c r="G15" s="11" t="s">
        <v>21</v>
      </c>
      <c r="H15" s="26">
        <v>605</v>
      </c>
      <c r="I15" s="26">
        <f>H15*2</f>
        <v>1210</v>
      </c>
      <c r="J15" s="26">
        <f t="shared" ref="J15:O15" si="5">I15</f>
        <v>1210</v>
      </c>
      <c r="K15" s="26">
        <f t="shared" si="5"/>
        <v>1210</v>
      </c>
      <c r="L15" s="26">
        <f t="shared" si="5"/>
        <v>1210</v>
      </c>
      <c r="M15" s="26">
        <f t="shared" si="5"/>
        <v>1210</v>
      </c>
      <c r="N15" s="26">
        <f t="shared" si="5"/>
        <v>1210</v>
      </c>
      <c r="O15" s="26">
        <f t="shared" si="5"/>
        <v>1210</v>
      </c>
      <c r="P15" s="26">
        <f t="shared" si="3"/>
        <v>9075</v>
      </c>
    </row>
    <row r="16" s="2" customFormat="1" ht="31" customHeight="1" spans="1:16">
      <c r="A16" s="5" t="s">
        <v>32</v>
      </c>
      <c r="B16" s="6" t="s">
        <v>24</v>
      </c>
      <c r="C16" s="27" t="s">
        <v>17</v>
      </c>
      <c r="D16" s="5" t="s">
        <v>18</v>
      </c>
      <c r="E16" s="5" t="s">
        <v>30</v>
      </c>
      <c r="F16" s="10" t="s">
        <v>33</v>
      </c>
      <c r="G16" s="11" t="s">
        <v>21</v>
      </c>
      <c r="H16" s="26">
        <v>412</v>
      </c>
      <c r="I16" s="26">
        <f>H16*2</f>
        <v>824</v>
      </c>
      <c r="J16" s="26">
        <f t="shared" ref="J16:O16" si="6">I16</f>
        <v>824</v>
      </c>
      <c r="K16" s="26">
        <f t="shared" si="6"/>
        <v>824</v>
      </c>
      <c r="L16" s="26">
        <f t="shared" si="6"/>
        <v>824</v>
      </c>
      <c r="M16" s="26">
        <f t="shared" si="6"/>
        <v>824</v>
      </c>
      <c r="N16" s="26">
        <f t="shared" si="6"/>
        <v>824</v>
      </c>
      <c r="O16" s="26">
        <f t="shared" si="6"/>
        <v>824</v>
      </c>
      <c r="P16" s="26">
        <f t="shared" si="3"/>
        <v>6180</v>
      </c>
    </row>
    <row r="17" s="2" customFormat="1" ht="31" customHeight="1" spans="1:16">
      <c r="A17" s="28"/>
      <c r="B17" s="29"/>
      <c r="C17" s="30"/>
      <c r="D17" s="31"/>
      <c r="E17" s="31"/>
      <c r="F17" s="10"/>
      <c r="G17" s="18" t="s">
        <v>22</v>
      </c>
      <c r="H17" s="32">
        <f t="shared" ref="H17:P17" si="7">SUM(H15:H16)</f>
        <v>1017</v>
      </c>
      <c r="I17" s="32">
        <f t="shared" si="7"/>
        <v>2034</v>
      </c>
      <c r="J17" s="32">
        <f t="shared" si="7"/>
        <v>2034</v>
      </c>
      <c r="K17" s="32">
        <f t="shared" si="7"/>
        <v>2034</v>
      </c>
      <c r="L17" s="32">
        <f t="shared" si="7"/>
        <v>2034</v>
      </c>
      <c r="M17" s="32">
        <f t="shared" si="7"/>
        <v>2034</v>
      </c>
      <c r="N17" s="32">
        <f t="shared" si="7"/>
        <v>2034</v>
      </c>
      <c r="O17" s="32">
        <f t="shared" si="7"/>
        <v>2034</v>
      </c>
      <c r="P17" s="43">
        <f t="shared" si="7"/>
        <v>15255</v>
      </c>
    </row>
    <row r="18" s="2" customFormat="1" ht="31" customHeight="1" spans="1:16">
      <c r="A18" s="20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21" customFormat="1" ht="25.8" spans="2:15">
      <c r="B21" s="34" t="s">
        <v>34</v>
      </c>
      <c r="C21" s="35"/>
      <c r="D21" s="36"/>
      <c r="E21" s="37"/>
      <c r="F21" s="37"/>
      <c r="G21" s="37"/>
      <c r="H21" s="37"/>
      <c r="I21" s="37"/>
      <c r="J21" s="37"/>
      <c r="K21" s="37"/>
      <c r="L21" s="44"/>
      <c r="M21" s="44"/>
      <c r="N21" s="44"/>
      <c r="O21" s="44"/>
    </row>
    <row r="22" customFormat="1" ht="25.8" spans="2:15">
      <c r="B22" s="38" t="s">
        <v>35</v>
      </c>
      <c r="C22" s="35"/>
      <c r="D22" s="36"/>
      <c r="E22" s="37"/>
      <c r="F22" s="37"/>
      <c r="G22" s="37"/>
      <c r="H22" s="37"/>
      <c r="I22" s="37"/>
      <c r="J22" s="37"/>
      <c r="K22" s="37"/>
      <c r="L22" s="44"/>
      <c r="M22" s="44"/>
      <c r="N22" s="44"/>
      <c r="O22" s="44"/>
    </row>
    <row r="23" customFormat="1" ht="25.8" spans="2:15">
      <c r="B23" s="34" t="s">
        <v>36</v>
      </c>
      <c r="C23" s="35"/>
      <c r="D23" s="36"/>
      <c r="E23" s="37"/>
      <c r="F23" s="37"/>
      <c r="G23" s="37"/>
      <c r="H23" s="37"/>
      <c r="I23" s="37"/>
      <c r="J23" s="37"/>
      <c r="K23" s="37"/>
      <c r="L23" s="44"/>
      <c r="M23" s="44"/>
      <c r="N23" s="44"/>
      <c r="O23" s="44"/>
    </row>
    <row r="24" customFormat="1" ht="25.8" spans="2:15">
      <c r="B24" s="34" t="s">
        <v>37</v>
      </c>
      <c r="C24" s="35"/>
      <c r="D24" s="36"/>
      <c r="E24" s="37"/>
      <c r="F24" s="37"/>
      <c r="G24" s="37"/>
      <c r="H24" s="37"/>
      <c r="I24" s="37"/>
      <c r="J24" s="37"/>
      <c r="K24" s="37"/>
      <c r="L24" s="44"/>
      <c r="M24" s="44"/>
      <c r="N24" s="44"/>
      <c r="O24" s="44"/>
    </row>
  </sheetData>
  <mergeCells count="11">
    <mergeCell ref="A18:P18"/>
    <mergeCell ref="A5:A7"/>
    <mergeCell ref="A10:A12"/>
    <mergeCell ref="B5:B7"/>
    <mergeCell ref="B10:B12"/>
    <mergeCell ref="C5:C7"/>
    <mergeCell ref="C10:C12"/>
    <mergeCell ref="D5:D7"/>
    <mergeCell ref="D10:D12"/>
    <mergeCell ref="E5:E7"/>
    <mergeCell ref="E10:E12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</dc:creator>
  <cp:lastModifiedBy>zero</cp:lastModifiedBy>
  <dcterms:created xsi:type="dcterms:W3CDTF">2025-01-11T03:47:00Z</dcterms:created>
  <dcterms:modified xsi:type="dcterms:W3CDTF">2025-03-13T03:11:14Z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DF60AF10D7DC4D7A939C36CC06FE1C95_13</vt:lpwstr>
  </property>
  <property fmtid="{D5CDD505-2E9C-101B-9397-08002B2CF9AE}" pid="3" name="KSOProductBuildVer">
    <vt:lpwstr>2052-12.1.0.20305</vt:lpwstr>
  </property>
</Properties>
</file>