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仰光" sheetId="4" r:id="rId1"/>
  </sheets>
  <definedNames>
    <definedName name="_xlnm.Print_Area" localSheetId="0">仰光!$A$1:$P$28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<sst xmlns="http://schemas.openxmlformats.org/spreadsheetml/2006/main" count="84" uniqueCount="41">
  <si>
    <t>订单号</t>
  </si>
  <si>
    <t>款号</t>
  </si>
  <si>
    <t>品牌</t>
  </si>
  <si>
    <t>颜色</t>
  </si>
  <si>
    <t>COLOR</t>
  </si>
  <si>
    <t>特殊代码</t>
  </si>
  <si>
    <t>装箱方式</t>
  </si>
  <si>
    <t>6y-7y</t>
  </si>
  <si>
    <t>7y-8y</t>
  </si>
  <si>
    <t>8y-9y</t>
  </si>
  <si>
    <t>9y-10y</t>
  </si>
  <si>
    <t>10y-11y</t>
  </si>
  <si>
    <t>11y-12y</t>
  </si>
  <si>
    <t>12y-13y</t>
  </si>
  <si>
    <t>13y-14y</t>
  </si>
  <si>
    <t>总计</t>
  </si>
  <si>
    <t>1146007-1</t>
  </si>
  <si>
    <t>MNT,BIANCA</t>
  </si>
  <si>
    <t>LC WAIKIKI</t>
  </si>
  <si>
    <t>卡其色</t>
  </si>
  <si>
    <t>KHAKI-H2T</t>
  </si>
  <si>
    <t>W58600C4</t>
  </si>
  <si>
    <t>配比包装</t>
  </si>
  <si>
    <t>W58600Z4</t>
  </si>
  <si>
    <t>独码包装</t>
  </si>
  <si>
    <t>合计</t>
  </si>
  <si>
    <t>1146007-2</t>
  </si>
  <si>
    <t>蓝色</t>
  </si>
  <si>
    <t>INDIGO-R2F</t>
  </si>
  <si>
    <t>W58600D4</t>
  </si>
  <si>
    <t>MNT,BATOLI</t>
  </si>
  <si>
    <t>黑色印花</t>
  </si>
  <si>
    <t>BLACK PRINTED-LQJ</t>
  </si>
  <si>
    <t>W59479B4</t>
  </si>
  <si>
    <t>W59479Z4</t>
  </si>
  <si>
    <t>收件地址：</t>
  </si>
  <si>
    <t>DONG  LONG （Myanmar）Garment Co.,Ltd</t>
  </si>
  <si>
    <t>L-7，L-8，L-9，Aa  Pyin  Pa  Dan  Quarter ，Aa  Naw  Ya  Htar  Str，</t>
  </si>
  <si>
    <t>Aa  Naw  Ya  Htar  Industry  Hlaing  Thar  Yar</t>
  </si>
  <si>
    <t>联系人：吴美芬</t>
  </si>
  <si>
    <t>联系电话：09766988050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</si>
</sst>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Arial"/>
      <charset val="134"/>
    </font>
    <font>
      <b/>
      <sz val="12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6"/>
      <color rgb="FF2E05C7"/>
      <name val="宋体"/>
      <charset val="134"/>
      <scheme val="minor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2E05C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7"/>
  <sheetViews>
    <sheetView tabSelected="1" zoomScale="85" zoomScaleNormal="85" zoomScaleSheetLayoutView="90" workbookViewId="0">
      <selection activeCell="H18" sqref="H18:P18"/>
    </sheetView>
  </sheetViews>
  <sheetFormatPr defaultColWidth="8.88888888888889" defaultRowHeight="14.4"/>
  <cols>
    <col min="1" max="1" width="13.1111111111111" customWidth="1"/>
    <col min="2" max="2" width="15" customWidth="1"/>
    <col min="3" max="3" width="14.6666666666667" customWidth="1"/>
    <col min="4" max="4" width="13.212962962963" customWidth="1"/>
    <col min="5" max="5" width="15.6759259259259" customWidth="1"/>
    <col min="6" max="6" width="14.7777777777778" customWidth="1"/>
    <col min="7" max="7" width="12.5555555555556" customWidth="1"/>
  </cols>
  <sheetData>
    <row r="3" s="1" customFormat="1" ht="35" customHeight="1" spans="1:16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34" t="s">
        <v>15</v>
      </c>
    </row>
    <row r="4" s="2" customFormat="1" ht="25" customHeight="1" spans="1:16">
      <c r="A4" s="5" t="s">
        <v>16</v>
      </c>
      <c r="B4" s="6" t="s">
        <v>17</v>
      </c>
      <c r="C4" s="7" t="s">
        <v>18</v>
      </c>
      <c r="D4" s="8" t="s">
        <v>19</v>
      </c>
      <c r="E4" s="8" t="s">
        <v>20</v>
      </c>
      <c r="F4" s="9" t="s">
        <v>21</v>
      </c>
      <c r="G4" s="10" t="s">
        <v>22</v>
      </c>
      <c r="H4" s="9">
        <v>738</v>
      </c>
      <c r="I4" s="9">
        <f>H4*2</f>
        <v>1476</v>
      </c>
      <c r="J4" s="9">
        <f t="shared" ref="J4:O4" si="0">I4</f>
        <v>1476</v>
      </c>
      <c r="K4" s="9">
        <f t="shared" si="0"/>
        <v>1476</v>
      </c>
      <c r="L4" s="9">
        <f t="shared" si="0"/>
        <v>1476</v>
      </c>
      <c r="M4" s="9">
        <f t="shared" si="0"/>
        <v>1476</v>
      </c>
      <c r="N4" s="9">
        <f t="shared" si="0"/>
        <v>1476</v>
      </c>
      <c r="O4" s="9">
        <f t="shared" si="0"/>
        <v>1476</v>
      </c>
      <c r="P4" s="9">
        <f t="shared" ref="P4:P10" si="1">SUM(H4:O4)</f>
        <v>11070</v>
      </c>
    </row>
    <row r="5" s="2" customFormat="1" ht="25" customHeight="1" spans="1:16">
      <c r="A5" s="5"/>
      <c r="B5" s="6"/>
      <c r="C5" s="11"/>
      <c r="D5" s="12"/>
      <c r="E5" s="12"/>
      <c r="F5" s="9" t="s">
        <v>23</v>
      </c>
      <c r="G5" s="10" t="s">
        <v>24</v>
      </c>
      <c r="H5" s="9">
        <v>48</v>
      </c>
      <c r="I5" s="9">
        <v>10</v>
      </c>
      <c r="J5" s="9">
        <v>14</v>
      </c>
      <c r="K5" s="9">
        <v>75</v>
      </c>
      <c r="L5" s="9">
        <v>165</v>
      </c>
      <c r="M5" s="9">
        <v>117</v>
      </c>
      <c r="N5" s="9">
        <v>189</v>
      </c>
      <c r="O5" s="9">
        <v>565</v>
      </c>
      <c r="P5" s="9">
        <f t="shared" si="1"/>
        <v>1183</v>
      </c>
    </row>
    <row r="6" s="2" customFormat="1" ht="25" customHeight="1" spans="1:16">
      <c r="A6" s="5"/>
      <c r="B6" s="6"/>
      <c r="C6" s="13"/>
      <c r="D6" s="14"/>
      <c r="E6" s="14"/>
      <c r="F6" s="9"/>
      <c r="G6" s="10" t="s">
        <v>25</v>
      </c>
      <c r="H6" s="15">
        <f t="shared" ref="H6:P6" si="2">SUM(H4:H5)</f>
        <v>786</v>
      </c>
      <c r="I6" s="15">
        <f t="shared" si="2"/>
        <v>1486</v>
      </c>
      <c r="J6" s="15">
        <f t="shared" si="2"/>
        <v>1490</v>
      </c>
      <c r="K6" s="15">
        <f t="shared" si="2"/>
        <v>1551</v>
      </c>
      <c r="L6" s="15">
        <f t="shared" si="2"/>
        <v>1641</v>
      </c>
      <c r="M6" s="15">
        <f t="shared" si="2"/>
        <v>1593</v>
      </c>
      <c r="N6" s="15">
        <f t="shared" si="2"/>
        <v>1665</v>
      </c>
      <c r="O6" s="15">
        <f t="shared" si="2"/>
        <v>2041</v>
      </c>
      <c r="P6" s="35">
        <f t="shared" si="2"/>
        <v>12253</v>
      </c>
    </row>
    <row r="7" s="2" customFormat="1" ht="25" customHeight="1" spans="1:16">
      <c r="A7" s="16"/>
      <c r="B7" s="17"/>
      <c r="C7" s="18"/>
      <c r="D7" s="19"/>
      <c r="E7" s="19"/>
      <c r="F7" s="20"/>
      <c r="G7" s="21"/>
      <c r="H7" s="20"/>
      <c r="I7" s="20"/>
      <c r="J7" s="20"/>
      <c r="K7" s="20"/>
      <c r="L7" s="20"/>
      <c r="M7" s="20"/>
      <c r="N7" s="20"/>
      <c r="O7" s="20"/>
      <c r="P7" s="36"/>
    </row>
    <row r="8" s="1" customFormat="1" ht="25" customHeight="1" spans="1:16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37" t="s">
        <v>15</v>
      </c>
    </row>
    <row r="9" s="2" customFormat="1" ht="25" customHeight="1" spans="1:16">
      <c r="A9" s="5" t="s">
        <v>26</v>
      </c>
      <c r="B9" s="6" t="s">
        <v>17</v>
      </c>
      <c r="C9" s="7" t="s">
        <v>18</v>
      </c>
      <c r="D9" s="8" t="s">
        <v>27</v>
      </c>
      <c r="E9" s="8" t="s">
        <v>28</v>
      </c>
      <c r="F9" s="9" t="s">
        <v>29</v>
      </c>
      <c r="G9" s="10" t="s">
        <v>22</v>
      </c>
      <c r="H9" s="9">
        <v>610</v>
      </c>
      <c r="I9" s="9">
        <f>H9*2</f>
        <v>1220</v>
      </c>
      <c r="J9" s="9">
        <f t="shared" ref="J9:O9" si="3">I9</f>
        <v>1220</v>
      </c>
      <c r="K9" s="9">
        <f t="shared" si="3"/>
        <v>1220</v>
      </c>
      <c r="L9" s="9">
        <f t="shared" si="3"/>
        <v>1220</v>
      </c>
      <c r="M9" s="9">
        <f t="shared" si="3"/>
        <v>1220</v>
      </c>
      <c r="N9" s="9">
        <f t="shared" si="3"/>
        <v>1220</v>
      </c>
      <c r="O9" s="9">
        <f t="shared" si="3"/>
        <v>1220</v>
      </c>
      <c r="P9" s="9">
        <f t="shared" si="1"/>
        <v>9150</v>
      </c>
    </row>
    <row r="10" s="2" customFormat="1" ht="25" customHeight="1" spans="1:16">
      <c r="A10" s="5"/>
      <c r="B10" s="6"/>
      <c r="C10" s="11"/>
      <c r="D10" s="12"/>
      <c r="E10" s="12"/>
      <c r="F10" s="9" t="s">
        <v>29</v>
      </c>
      <c r="G10" s="10" t="s">
        <v>22</v>
      </c>
      <c r="H10" s="9">
        <v>190</v>
      </c>
      <c r="I10" s="9">
        <f>H10*2</f>
        <v>380</v>
      </c>
      <c r="J10" s="9">
        <f t="shared" ref="J10:O10" si="4">I10</f>
        <v>380</v>
      </c>
      <c r="K10" s="9">
        <f t="shared" si="4"/>
        <v>380</v>
      </c>
      <c r="L10" s="9">
        <f t="shared" si="4"/>
        <v>380</v>
      </c>
      <c r="M10" s="9">
        <f t="shared" si="4"/>
        <v>380</v>
      </c>
      <c r="N10" s="9">
        <f t="shared" si="4"/>
        <v>380</v>
      </c>
      <c r="O10" s="9">
        <f t="shared" si="4"/>
        <v>380</v>
      </c>
      <c r="P10" s="9">
        <f t="shared" si="1"/>
        <v>2850</v>
      </c>
    </row>
    <row r="11" s="2" customFormat="1" ht="25" customHeight="1" spans="1:16">
      <c r="A11" s="5"/>
      <c r="B11" s="6"/>
      <c r="C11" s="13"/>
      <c r="D11" s="14"/>
      <c r="E11" s="14"/>
      <c r="F11" s="9"/>
      <c r="G11" s="10" t="s">
        <v>25</v>
      </c>
      <c r="H11" s="15">
        <f t="shared" ref="H11:P11" si="5">SUM(H9:H10)</f>
        <v>800</v>
      </c>
      <c r="I11" s="15">
        <f t="shared" si="5"/>
        <v>1600</v>
      </c>
      <c r="J11" s="15">
        <f t="shared" si="5"/>
        <v>1600</v>
      </c>
      <c r="K11" s="15">
        <f t="shared" si="5"/>
        <v>1600</v>
      </c>
      <c r="L11" s="15">
        <f t="shared" si="5"/>
        <v>1600</v>
      </c>
      <c r="M11" s="15">
        <f t="shared" si="5"/>
        <v>1600</v>
      </c>
      <c r="N11" s="15">
        <f t="shared" si="5"/>
        <v>1600</v>
      </c>
      <c r="O11" s="15">
        <f t="shared" si="5"/>
        <v>1600</v>
      </c>
      <c r="P11" s="35">
        <f t="shared" si="5"/>
        <v>12000</v>
      </c>
    </row>
    <row r="12" ht="25" customHeight="1"/>
    <row r="13" ht="25" customHeight="1"/>
    <row r="14" s="1" customFormat="1" ht="25" customHeight="1" spans="1:16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  <c r="O14" s="4"/>
      <c r="P14" s="34" t="s">
        <v>15</v>
      </c>
    </row>
    <row r="15" s="2" customFormat="1" ht="25" customHeight="1" spans="1:16">
      <c r="A15" s="5">
        <v>1146021</v>
      </c>
      <c r="B15" s="6" t="s">
        <v>30</v>
      </c>
      <c r="C15" s="7" t="s">
        <v>18</v>
      </c>
      <c r="D15" s="8" t="s">
        <v>31</v>
      </c>
      <c r="E15" s="22" t="s">
        <v>32</v>
      </c>
      <c r="F15" s="9" t="s">
        <v>33</v>
      </c>
      <c r="G15" s="10" t="s">
        <v>22</v>
      </c>
      <c r="H15" s="9">
        <v>362</v>
      </c>
      <c r="I15" s="9">
        <v>724</v>
      </c>
      <c r="J15" s="9">
        <v>724</v>
      </c>
      <c r="K15" s="9">
        <v>724</v>
      </c>
      <c r="L15" s="9">
        <v>724</v>
      </c>
      <c r="M15" s="9">
        <v>724</v>
      </c>
      <c r="N15" s="9">
        <v>1086</v>
      </c>
      <c r="O15" s="9"/>
      <c r="P15" s="9">
        <v>5068</v>
      </c>
    </row>
    <row r="16" s="2" customFormat="1" ht="25" customHeight="1" spans="1:16">
      <c r="A16" s="5"/>
      <c r="B16" s="6"/>
      <c r="C16" s="11"/>
      <c r="D16" s="12"/>
      <c r="E16" s="23"/>
      <c r="F16" s="9" t="s">
        <v>33</v>
      </c>
      <c r="G16" s="10" t="s">
        <v>22</v>
      </c>
      <c r="H16" s="9">
        <v>175</v>
      </c>
      <c r="I16" s="9">
        <v>350</v>
      </c>
      <c r="J16" s="9">
        <v>350</v>
      </c>
      <c r="K16" s="9">
        <v>350</v>
      </c>
      <c r="L16" s="9">
        <v>350</v>
      </c>
      <c r="M16" s="9">
        <v>350</v>
      </c>
      <c r="N16" s="9">
        <v>525</v>
      </c>
      <c r="O16" s="9"/>
      <c r="P16" s="9">
        <v>2450</v>
      </c>
    </row>
    <row r="17" s="2" customFormat="1" ht="25" customHeight="1" spans="1:16">
      <c r="A17" s="5"/>
      <c r="B17" s="6"/>
      <c r="C17" s="11"/>
      <c r="D17" s="12"/>
      <c r="E17" s="23"/>
      <c r="F17" s="9" t="s">
        <v>34</v>
      </c>
      <c r="G17" s="10" t="s">
        <v>24</v>
      </c>
      <c r="H17" s="9">
        <v>15</v>
      </c>
      <c r="I17" s="9">
        <v>24</v>
      </c>
      <c r="J17" s="9">
        <v>11</v>
      </c>
      <c r="K17" s="9">
        <v>8</v>
      </c>
      <c r="L17" s="9">
        <v>11</v>
      </c>
      <c r="M17" s="9">
        <v>57</v>
      </c>
      <c r="N17" s="9">
        <v>48</v>
      </c>
      <c r="O17" s="9"/>
      <c r="P17" s="9">
        <v>174</v>
      </c>
    </row>
    <row r="18" s="2" customFormat="1" ht="25" customHeight="1" spans="1:16">
      <c r="A18" s="5"/>
      <c r="B18" s="6"/>
      <c r="C18" s="13"/>
      <c r="D18" s="14"/>
      <c r="E18" s="24"/>
      <c r="F18" s="9"/>
      <c r="G18" s="25" t="s">
        <v>25</v>
      </c>
      <c r="H18" s="26">
        <v>552</v>
      </c>
      <c r="I18" s="26">
        <v>1098</v>
      </c>
      <c r="J18" s="26">
        <v>1085</v>
      </c>
      <c r="K18" s="26">
        <v>1082</v>
      </c>
      <c r="L18" s="26">
        <v>1085</v>
      </c>
      <c r="M18" s="26">
        <v>1131</v>
      </c>
      <c r="N18" s="26">
        <v>1659</v>
      </c>
      <c r="O18" s="26"/>
      <c r="P18" s="35">
        <v>7692</v>
      </c>
    </row>
    <row r="21" customFormat="1" ht="20.4" spans="2:15">
      <c r="B21" s="27" t="s">
        <v>35</v>
      </c>
      <c r="C21" s="28"/>
      <c r="D21" s="29"/>
      <c r="E21" s="30"/>
      <c r="F21" s="30"/>
      <c r="G21" s="30"/>
      <c r="H21" s="30"/>
      <c r="I21" s="30"/>
      <c r="J21" s="30"/>
      <c r="K21" s="30"/>
      <c r="L21" s="38"/>
      <c r="M21" s="38"/>
      <c r="N21" s="38"/>
      <c r="O21" s="38"/>
    </row>
    <row r="22" customFormat="1" ht="20.4" spans="2:15">
      <c r="B22" s="27"/>
      <c r="C22" s="28"/>
      <c r="D22" s="29"/>
      <c r="E22" s="30"/>
      <c r="F22" s="30"/>
      <c r="G22" s="30"/>
      <c r="H22" s="30"/>
      <c r="I22" s="30"/>
      <c r="J22" s="30"/>
      <c r="K22" s="30"/>
      <c r="L22" s="38"/>
      <c r="M22" s="38"/>
      <c r="N22" s="38"/>
      <c r="O22" s="38"/>
    </row>
    <row r="23" customFormat="1" ht="20.4" spans="2:15">
      <c r="B23" s="27" t="s">
        <v>36</v>
      </c>
      <c r="C23" s="28"/>
      <c r="D23" s="29"/>
      <c r="E23" s="30"/>
      <c r="F23" s="30"/>
      <c r="G23" s="30"/>
      <c r="H23" s="30"/>
      <c r="I23" s="30"/>
      <c r="J23" s="30"/>
      <c r="K23" s="30"/>
      <c r="L23" s="38"/>
      <c r="M23" s="38"/>
      <c r="N23" s="38"/>
      <c r="O23" s="38"/>
    </row>
    <row r="24" customFormat="1" ht="20.4" spans="2:15">
      <c r="B24" s="27" t="s">
        <v>37</v>
      </c>
      <c r="C24" s="28"/>
      <c r="D24" s="29"/>
      <c r="E24" s="30"/>
      <c r="F24" s="30"/>
      <c r="G24" s="30"/>
      <c r="H24" s="30"/>
      <c r="I24" s="30"/>
      <c r="J24" s="30"/>
      <c r="K24" s="30"/>
      <c r="L24" s="38"/>
      <c r="M24" s="38"/>
      <c r="N24" s="38"/>
      <c r="O24" s="38"/>
    </row>
    <row r="25" customFormat="1" ht="20.4" spans="2:15">
      <c r="B25" s="27" t="s">
        <v>38</v>
      </c>
      <c r="C25" s="28"/>
      <c r="D25" s="29"/>
      <c r="E25" s="30"/>
      <c r="F25" s="30"/>
      <c r="G25" s="30"/>
      <c r="H25" s="30"/>
      <c r="I25" s="30"/>
      <c r="J25" s="30"/>
      <c r="K25" s="30"/>
      <c r="L25" s="38"/>
      <c r="M25" s="38"/>
      <c r="N25" s="38"/>
      <c r="O25" s="38"/>
    </row>
    <row r="26" customFormat="1" ht="20.4" spans="2:15">
      <c r="B26" s="27" t="s">
        <v>39</v>
      </c>
      <c r="C26" s="31"/>
      <c r="D26" s="32"/>
      <c r="L26" s="39"/>
      <c r="M26" s="39"/>
      <c r="N26" s="39"/>
      <c r="O26" s="39"/>
    </row>
    <row r="27" customFormat="1" ht="20.4" spans="2:15">
      <c r="B27" s="33" t="s">
        <v>40</v>
      </c>
      <c r="L27" s="39"/>
      <c r="M27" s="39"/>
      <c r="N27" s="39"/>
      <c r="O27" s="39"/>
    </row>
  </sheetData>
  <mergeCells count="15">
    <mergeCell ref="A4:A6"/>
    <mergeCell ref="A9:A11"/>
    <mergeCell ref="A15:A18"/>
    <mergeCell ref="B4:B6"/>
    <mergeCell ref="B9:B11"/>
    <mergeCell ref="B15:B18"/>
    <mergeCell ref="C4:C6"/>
    <mergeCell ref="C9:C11"/>
    <mergeCell ref="C15:C18"/>
    <mergeCell ref="D4:D6"/>
    <mergeCell ref="D9:D11"/>
    <mergeCell ref="D15:D18"/>
    <mergeCell ref="E4:E6"/>
    <mergeCell ref="E9:E11"/>
    <mergeCell ref="E15:E18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仰光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</dc:creator>
  <cp:lastModifiedBy>zero</cp:lastModifiedBy>
  <dcterms:created xsi:type="dcterms:W3CDTF">2025-01-11T03:47:00Z</dcterms:created>
  <dcterms:modified xsi:type="dcterms:W3CDTF">2025-03-13T03:21:56Z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DF60AF10D7DC4D7A939C36CC06FE1C95_13</vt:lpwstr>
  </property>
  <property fmtid="{D5CDD505-2E9C-101B-9397-08002B2CF9AE}" pid="3" name="KSOProductBuildVer">
    <vt:lpwstr>2052-12.1.0.20305</vt:lpwstr>
  </property>
</Properties>
</file>