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<sst xmlns="http://schemas.openxmlformats.org/spreadsheetml/2006/main" count="148" uniqueCount="52">
  <si>
    <t>Order Number</t>
  </si>
  <si>
    <t>ColorCode-Name</t>
  </si>
  <si>
    <t>Prepack Code</t>
  </si>
  <si>
    <t>XS</t>
  </si>
  <si>
    <t>S</t>
  </si>
  <si>
    <t>M</t>
  </si>
  <si>
    <t>L</t>
  </si>
  <si>
    <t>XL</t>
  </si>
  <si>
    <t>Qty. In A Blister</t>
  </si>
  <si>
    <t>Delivery Country</t>
  </si>
  <si>
    <t>中包贴</t>
  </si>
  <si>
    <t>总件数</t>
  </si>
  <si>
    <r>
      <rPr>
        <b/>
        <sz val="11"/>
        <rFont val="Calibri"/>
        <charset val="134"/>
      </rPr>
      <t xml:space="preserve">carton label </t>
    </r>
    <r>
      <rPr>
        <b/>
        <sz val="11"/>
        <rFont val="宋体"/>
        <charset val="134"/>
      </rPr>
      <t>数量</t>
    </r>
  </si>
  <si>
    <t>Total Blister</t>
  </si>
  <si>
    <t>Total Open Quantity</t>
  </si>
  <si>
    <t>整箱数量</t>
  </si>
  <si>
    <t>尾箱数量</t>
  </si>
  <si>
    <t>总计</t>
  </si>
  <si>
    <t>GR476 - GREY</t>
  </si>
  <si>
    <t>E8629AXTRAA</t>
  </si>
  <si>
    <t>-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</si>
  <si>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</si>
  <si>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</si>
  <si>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</si>
  <si>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</si>
  <si>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</si>
  <si>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</si>
  <si>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</si>
  <si>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</si>
  <si>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</si>
  <si>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</si>
  <si>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</si>
  <si>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</si>
  <si>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E8629AXVARTOP5A</t>
  </si>
  <si>
    <t>TOPTAN-5</t>
  </si>
  <si>
    <t>E8629AXVARTOP7A</t>
  </si>
  <si>
    <t>TOPTAN-7</t>
  </si>
  <si>
    <t>TURKEY</t>
  </si>
  <si>
    <r>
      <rPr>
        <b/>
        <sz val="11"/>
        <color rgb="FFFF0000"/>
        <rFont val="宋体"/>
        <charset val="134"/>
      </rPr>
      <t>实际订单数</t>
    </r>
    <r>
      <rPr>
        <b/>
        <sz val="11"/>
        <color rgb="FFFF0000"/>
        <rFont val="Calibri"/>
        <charset val="134"/>
      </rPr>
      <t>630
+3%</t>
    </r>
    <r>
      <rPr>
        <b/>
        <sz val="11"/>
        <color rgb="FFFF0000"/>
        <rFont val="宋体"/>
        <charset val="134"/>
      </rPr>
      <t>余量，</t>
    </r>
    <r>
      <rPr>
        <b/>
        <sz val="11"/>
        <color rgb="FFFF0000"/>
        <rFont val="Calibri"/>
        <charset val="134"/>
      </rPr>
      <t>651</t>
    </r>
  </si>
  <si>
    <t>E8629AXKZKA</t>
  </si>
  <si>
    <t>KAZAKHSTAN</t>
  </si>
  <si>
    <t>E8629AXECOMSAL</t>
  </si>
  <si>
    <t>ECOM</t>
  </si>
  <si>
    <t>E8629AXECOMSAM</t>
  </si>
  <si>
    <t>E8629AXECOMSAS</t>
  </si>
  <si>
    <t>E8629AXECOMSAXS</t>
  </si>
  <si>
    <t>BK27 - BLACK</t>
  </si>
  <si>
    <t>E8629AXDFA</t>
  </si>
  <si>
    <t>E8629AXTOP5A</t>
  </si>
  <si>
    <t>E8629AXTOP7A</t>
  </si>
  <si>
    <t>E8629AXKZKB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</si>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</sst>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/>
    <xf numFmtId="0" fontId="3" fillId="3" borderId="14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T28" sqref="T28"/>
    </sheetView>
  </sheetViews>
  <sheetFormatPr defaultColWidth="8.88888888888889" defaultRowHeight="14.4"/>
  <cols>
    <col min="1" max="1" width="23.1111111111111" customWidth="1"/>
    <col min="2" max="2" width="18.7777777777778" customWidth="1"/>
    <col min="3" max="3" width="22" customWidth="1"/>
    <col min="9" max="9" width="16.2222222222222" customWidth="1"/>
    <col min="10" max="10" width="17.3333333333333" customWidth="1"/>
    <col min="11" max="11" width="14.3333333333333" customWidth="1"/>
    <col min="12" max="12" width="24.4444444444444" customWidth="1"/>
    <col min="13" max="13" width="19.7777777777778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7" t="s">
        <v>10</v>
      </c>
      <c r="L1" s="17" t="s">
        <v>11</v>
      </c>
      <c r="M1" s="18" t="s">
        <v>12</v>
      </c>
      <c r="N1" s="19"/>
      <c r="O1" s="20"/>
    </row>
    <row r="2" ht="15.15" spans="1:15">
      <c r="A2" s="3"/>
      <c r="B2" s="4"/>
      <c r="C2" s="4"/>
      <c r="D2" s="4"/>
      <c r="E2" s="4"/>
      <c r="F2" s="4"/>
      <c r="G2" s="4"/>
      <c r="H2" s="4"/>
      <c r="I2" s="4"/>
      <c r="J2" s="4"/>
      <c r="K2" s="4" t="s">
        <v>13</v>
      </c>
      <c r="L2" s="4" t="s">
        <v>14</v>
      </c>
      <c r="M2" s="21" t="s">
        <v>15</v>
      </c>
      <c r="N2" s="21" t="s">
        <v>16</v>
      </c>
      <c r="O2" s="22" t="s">
        <v>17</v>
      </c>
    </row>
    <row r="3" spans="1:15">
      <c r="A3" s="5">
        <v>1543096</v>
      </c>
      <c r="B3" s="6" t="s">
        <v>18</v>
      </c>
      <c r="C3" s="6" t="s">
        <v>19</v>
      </c>
      <c r="D3" s="6">
        <v>1</v>
      </c>
      <c r="E3" s="6">
        <v>2</v>
      </c>
      <c r="F3" s="7">
        <v>2</v>
      </c>
      <c r="G3" s="7">
        <v>1</v>
      </c>
      <c r="H3" s="7" t="s">
        <v>20</v>
      </c>
      <c r="I3" s="7">
        <v>6</v>
      </c>
      <c r="J3" s="7" t="s">
        <v>21</v>
      </c>
      <c r="K3" s="7">
        <v>20</v>
      </c>
      <c r="L3" s="7">
        <v>120</v>
      </c>
      <c r="M3" s="23">
        <v>20</v>
      </c>
      <c r="N3" s="23"/>
      <c r="O3" s="24">
        <f>SUM(M3:N3)</f>
        <v>20</v>
      </c>
    </row>
    <row r="4" spans="1:15">
      <c r="A4" s="8">
        <v>1543097</v>
      </c>
      <c r="B4" s="9" t="s">
        <v>18</v>
      </c>
      <c r="C4" s="9" t="s">
        <v>19</v>
      </c>
      <c r="D4" s="9">
        <v>1</v>
      </c>
      <c r="E4" s="9">
        <v>2</v>
      </c>
      <c r="F4" s="10">
        <v>2</v>
      </c>
      <c r="G4" s="10">
        <v>1</v>
      </c>
      <c r="H4" s="10" t="s">
        <v>20</v>
      </c>
      <c r="I4" s="10">
        <v>6</v>
      </c>
      <c r="J4" s="10" t="s">
        <v>22</v>
      </c>
      <c r="K4" s="10">
        <v>8</v>
      </c>
      <c r="L4" s="10">
        <v>48</v>
      </c>
      <c r="M4" s="25">
        <v>8</v>
      </c>
      <c r="N4" s="25"/>
      <c r="O4" s="26">
        <f t="shared" ref="O4:O31" si="0">SUM(M4:N4)</f>
        <v>8</v>
      </c>
    </row>
    <row r="5" spans="1:15">
      <c r="A5" s="8">
        <v>1543098</v>
      </c>
      <c r="B5" s="9" t="s">
        <v>18</v>
      </c>
      <c r="C5" s="9" t="s">
        <v>19</v>
      </c>
      <c r="D5" s="9">
        <v>1</v>
      </c>
      <c r="E5" s="9">
        <v>2</v>
      </c>
      <c r="F5" s="10">
        <v>2</v>
      </c>
      <c r="G5" s="10">
        <v>1</v>
      </c>
      <c r="H5" s="10" t="s">
        <v>20</v>
      </c>
      <c r="I5" s="10">
        <v>6</v>
      </c>
      <c r="J5" s="10" t="s">
        <v>23</v>
      </c>
      <c r="K5" s="10">
        <v>8</v>
      </c>
      <c r="L5" s="10">
        <v>48</v>
      </c>
      <c r="M5" s="25">
        <v>8</v>
      </c>
      <c r="N5" s="25"/>
      <c r="O5" s="26">
        <f t="shared" si="0"/>
        <v>8</v>
      </c>
    </row>
    <row r="6" spans="1:15">
      <c r="A6" s="8">
        <v>1543099</v>
      </c>
      <c r="B6" s="9" t="s">
        <v>18</v>
      </c>
      <c r="C6" s="9" t="s">
        <v>19</v>
      </c>
      <c r="D6" s="9">
        <v>1</v>
      </c>
      <c r="E6" s="9">
        <v>2</v>
      </c>
      <c r="F6" s="10">
        <v>2</v>
      </c>
      <c r="G6" s="10">
        <v>1</v>
      </c>
      <c r="H6" s="10" t="s">
        <v>20</v>
      </c>
      <c r="I6" s="10">
        <v>6</v>
      </c>
      <c r="J6" s="10" t="s">
        <v>24</v>
      </c>
      <c r="K6" s="10">
        <v>10</v>
      </c>
      <c r="L6" s="10">
        <v>60</v>
      </c>
      <c r="M6" s="25">
        <v>10</v>
      </c>
      <c r="N6" s="25"/>
      <c r="O6" s="26">
        <f t="shared" si="0"/>
        <v>10</v>
      </c>
    </row>
    <row r="7" spans="1:15">
      <c r="A7" s="8">
        <v>1543100</v>
      </c>
      <c r="B7" s="9" t="s">
        <v>18</v>
      </c>
      <c r="C7" s="9" t="s">
        <v>19</v>
      </c>
      <c r="D7" s="9">
        <v>1</v>
      </c>
      <c r="E7" s="9">
        <v>2</v>
      </c>
      <c r="F7" s="10">
        <v>2</v>
      </c>
      <c r="G7" s="10">
        <v>1</v>
      </c>
      <c r="H7" s="10" t="s">
        <v>20</v>
      </c>
      <c r="I7" s="10">
        <v>6</v>
      </c>
      <c r="J7" s="10" t="s">
        <v>25</v>
      </c>
      <c r="K7" s="10">
        <v>38</v>
      </c>
      <c r="L7" s="10">
        <v>228</v>
      </c>
      <c r="M7" s="25">
        <v>38</v>
      </c>
      <c r="N7" s="25"/>
      <c r="O7" s="26">
        <f t="shared" si="0"/>
        <v>38</v>
      </c>
    </row>
    <row r="8" spans="1:15">
      <c r="A8" s="8">
        <v>1543101</v>
      </c>
      <c r="B8" s="9" t="s">
        <v>18</v>
      </c>
      <c r="C8" s="9" t="s">
        <v>19</v>
      </c>
      <c r="D8" s="9">
        <v>1</v>
      </c>
      <c r="E8" s="9">
        <v>2</v>
      </c>
      <c r="F8" s="10">
        <v>2</v>
      </c>
      <c r="G8" s="10">
        <v>1</v>
      </c>
      <c r="H8" s="10" t="s">
        <v>20</v>
      </c>
      <c r="I8" s="10">
        <v>6</v>
      </c>
      <c r="J8" s="10" t="s">
        <v>26</v>
      </c>
      <c r="K8" s="10">
        <v>5</v>
      </c>
      <c r="L8" s="10">
        <v>30</v>
      </c>
      <c r="M8" s="25">
        <v>4</v>
      </c>
      <c r="N8" s="25">
        <v>2</v>
      </c>
      <c r="O8" s="26">
        <f t="shared" si="0"/>
        <v>6</v>
      </c>
    </row>
    <row r="9" spans="1:15">
      <c r="A9" s="8">
        <v>1543102</v>
      </c>
      <c r="B9" s="9" t="s">
        <v>18</v>
      </c>
      <c r="C9" s="9" t="s">
        <v>19</v>
      </c>
      <c r="D9" s="9">
        <v>1</v>
      </c>
      <c r="E9" s="9">
        <v>2</v>
      </c>
      <c r="F9" s="10">
        <v>2</v>
      </c>
      <c r="G9" s="10">
        <v>1</v>
      </c>
      <c r="H9" s="10" t="s">
        <v>20</v>
      </c>
      <c r="I9" s="10">
        <v>6</v>
      </c>
      <c r="J9" s="10" t="s">
        <v>27</v>
      </c>
      <c r="K9" s="10">
        <v>6</v>
      </c>
      <c r="L9" s="10">
        <v>36</v>
      </c>
      <c r="M9" s="25">
        <v>6</v>
      </c>
      <c r="N9" s="25"/>
      <c r="O9" s="26">
        <f t="shared" si="0"/>
        <v>6</v>
      </c>
    </row>
    <row r="10" spans="1:15">
      <c r="A10" s="8">
        <v>1543103</v>
      </c>
      <c r="B10" s="9" t="s">
        <v>18</v>
      </c>
      <c r="C10" s="9" t="s">
        <v>19</v>
      </c>
      <c r="D10" s="9">
        <v>1</v>
      </c>
      <c r="E10" s="9">
        <v>2</v>
      </c>
      <c r="F10" s="10">
        <v>2</v>
      </c>
      <c r="G10" s="10">
        <v>1</v>
      </c>
      <c r="H10" s="10" t="s">
        <v>20</v>
      </c>
      <c r="I10" s="10">
        <v>6</v>
      </c>
      <c r="J10" s="10" t="s">
        <v>28</v>
      </c>
      <c r="K10" s="10">
        <v>14</v>
      </c>
      <c r="L10" s="10">
        <v>84</v>
      </c>
      <c r="M10" s="25">
        <v>14</v>
      </c>
      <c r="N10" s="25"/>
      <c r="O10" s="26">
        <f t="shared" si="0"/>
        <v>14</v>
      </c>
    </row>
    <row r="11" spans="1:15">
      <c r="A11" s="8">
        <v>1543104</v>
      </c>
      <c r="B11" s="9" t="s">
        <v>18</v>
      </c>
      <c r="C11" s="9" t="s">
        <v>19</v>
      </c>
      <c r="D11" s="9">
        <v>1</v>
      </c>
      <c r="E11" s="9">
        <v>2</v>
      </c>
      <c r="F11" s="10">
        <v>2</v>
      </c>
      <c r="G11" s="10">
        <v>1</v>
      </c>
      <c r="H11" s="10" t="s">
        <v>20</v>
      </c>
      <c r="I11" s="10">
        <v>6</v>
      </c>
      <c r="J11" s="10" t="s">
        <v>29</v>
      </c>
      <c r="K11" s="10">
        <v>2</v>
      </c>
      <c r="L11" s="10">
        <v>12</v>
      </c>
      <c r="M11" s="25">
        <v>2</v>
      </c>
      <c r="N11" s="25"/>
      <c r="O11" s="26">
        <f t="shared" si="0"/>
        <v>2</v>
      </c>
    </row>
    <row r="12" spans="1:15">
      <c r="A12" s="8">
        <v>1543105</v>
      </c>
      <c r="B12" s="9" t="s">
        <v>18</v>
      </c>
      <c r="C12" s="9" t="s">
        <v>19</v>
      </c>
      <c r="D12" s="9">
        <v>1</v>
      </c>
      <c r="E12" s="9">
        <v>2</v>
      </c>
      <c r="F12" s="10">
        <v>2</v>
      </c>
      <c r="G12" s="10">
        <v>1</v>
      </c>
      <c r="H12" s="10" t="s">
        <v>20</v>
      </c>
      <c r="I12" s="10">
        <v>6</v>
      </c>
      <c r="J12" s="10" t="s">
        <v>30</v>
      </c>
      <c r="K12" s="10">
        <v>10</v>
      </c>
      <c r="L12" s="10">
        <v>60</v>
      </c>
      <c r="M12" s="25">
        <v>10</v>
      </c>
      <c r="N12" s="25"/>
      <c r="O12" s="26">
        <f t="shared" si="0"/>
        <v>10</v>
      </c>
    </row>
    <row r="13" spans="1:15">
      <c r="A13" s="8">
        <v>1543106</v>
      </c>
      <c r="B13" s="9" t="s">
        <v>18</v>
      </c>
      <c r="C13" s="9" t="s">
        <v>19</v>
      </c>
      <c r="D13" s="9">
        <v>1</v>
      </c>
      <c r="E13" s="9">
        <v>2</v>
      </c>
      <c r="F13" s="10">
        <v>2</v>
      </c>
      <c r="G13" s="10">
        <v>1</v>
      </c>
      <c r="H13" s="10" t="s">
        <v>20</v>
      </c>
      <c r="I13" s="10">
        <v>6</v>
      </c>
      <c r="J13" s="10" t="s">
        <v>31</v>
      </c>
      <c r="K13" s="10">
        <v>10</v>
      </c>
      <c r="L13" s="10">
        <v>60</v>
      </c>
      <c r="M13" s="25">
        <v>10</v>
      </c>
      <c r="N13" s="25"/>
      <c r="O13" s="26">
        <f t="shared" si="0"/>
        <v>10</v>
      </c>
    </row>
    <row r="14" spans="1:15">
      <c r="A14" s="8">
        <v>1543107</v>
      </c>
      <c r="B14" s="9" t="s">
        <v>18</v>
      </c>
      <c r="C14" s="9" t="s">
        <v>19</v>
      </c>
      <c r="D14" s="9">
        <v>1</v>
      </c>
      <c r="E14" s="9">
        <v>2</v>
      </c>
      <c r="F14" s="10">
        <v>2</v>
      </c>
      <c r="G14" s="10">
        <v>1</v>
      </c>
      <c r="H14" s="10" t="s">
        <v>20</v>
      </c>
      <c r="I14" s="10">
        <v>6</v>
      </c>
      <c r="J14" s="10" t="s">
        <v>32</v>
      </c>
      <c r="K14" s="10">
        <v>10</v>
      </c>
      <c r="L14" s="10">
        <v>60</v>
      </c>
      <c r="M14" s="25">
        <v>10</v>
      </c>
      <c r="N14" s="25"/>
      <c r="O14" s="26">
        <f t="shared" si="0"/>
        <v>10</v>
      </c>
    </row>
    <row r="15" spans="1:15">
      <c r="A15" s="8">
        <v>1543110</v>
      </c>
      <c r="B15" s="9" t="s">
        <v>18</v>
      </c>
      <c r="C15" s="9" t="s">
        <v>33</v>
      </c>
      <c r="D15" s="9">
        <v>1</v>
      </c>
      <c r="E15" s="9">
        <v>2</v>
      </c>
      <c r="F15" s="10">
        <v>2</v>
      </c>
      <c r="G15" s="10">
        <v>1</v>
      </c>
      <c r="H15" s="10" t="s">
        <v>20</v>
      </c>
      <c r="I15" s="10">
        <v>6</v>
      </c>
      <c r="J15" s="10" t="s">
        <v>34</v>
      </c>
      <c r="K15" s="10">
        <v>40</v>
      </c>
      <c r="L15" s="10">
        <v>240</v>
      </c>
      <c r="M15" s="25">
        <v>40</v>
      </c>
      <c r="N15" s="25"/>
      <c r="O15" s="26">
        <f t="shared" si="0"/>
        <v>40</v>
      </c>
    </row>
    <row r="16" spans="1:15">
      <c r="A16" s="8">
        <v>1543111</v>
      </c>
      <c r="B16" s="9" t="s">
        <v>18</v>
      </c>
      <c r="C16" s="9" t="s">
        <v>35</v>
      </c>
      <c r="D16" s="9">
        <v>1</v>
      </c>
      <c r="E16" s="9">
        <v>2</v>
      </c>
      <c r="F16" s="10">
        <v>2</v>
      </c>
      <c r="G16" s="10">
        <v>1</v>
      </c>
      <c r="H16" s="10" t="s">
        <v>20</v>
      </c>
      <c r="I16" s="10">
        <v>6</v>
      </c>
      <c r="J16" s="10" t="s">
        <v>36</v>
      </c>
      <c r="K16" s="10">
        <v>34</v>
      </c>
      <c r="L16" s="10">
        <v>204</v>
      </c>
      <c r="M16" s="25">
        <v>34</v>
      </c>
      <c r="N16" s="25"/>
      <c r="O16" s="26">
        <f t="shared" si="0"/>
        <v>34</v>
      </c>
    </row>
    <row r="17" ht="28.8" spans="1:15">
      <c r="A17" s="11">
        <v>1543271</v>
      </c>
      <c r="B17" s="12" t="s">
        <v>18</v>
      </c>
      <c r="C17" s="12" t="s">
        <v>19</v>
      </c>
      <c r="D17" s="12">
        <v>1</v>
      </c>
      <c r="E17" s="12">
        <v>2</v>
      </c>
      <c r="F17" s="13">
        <v>2</v>
      </c>
      <c r="G17" s="13">
        <v>1</v>
      </c>
      <c r="H17" s="13" t="s">
        <v>20</v>
      </c>
      <c r="I17" s="13">
        <v>6</v>
      </c>
      <c r="J17" s="13" t="s">
        <v>37</v>
      </c>
      <c r="K17" s="27" t="s">
        <v>38</v>
      </c>
      <c r="L17" s="25">
        <f>651*6</f>
        <v>3906</v>
      </c>
      <c r="M17" s="25">
        <v>650</v>
      </c>
      <c r="N17" s="25">
        <v>2</v>
      </c>
      <c r="O17" s="26">
        <f t="shared" si="0"/>
        <v>652</v>
      </c>
    </row>
    <row r="18" spans="1:15">
      <c r="A18" s="8">
        <v>1543272</v>
      </c>
      <c r="B18" s="9" t="s">
        <v>18</v>
      </c>
      <c r="C18" s="9" t="s">
        <v>39</v>
      </c>
      <c r="D18" s="9">
        <v>1</v>
      </c>
      <c r="E18" s="9">
        <v>2</v>
      </c>
      <c r="F18" s="10">
        <v>2</v>
      </c>
      <c r="G18" s="10">
        <v>1</v>
      </c>
      <c r="H18" s="10" t="s">
        <v>20</v>
      </c>
      <c r="I18" s="10">
        <v>6</v>
      </c>
      <c r="J18" s="10" t="s">
        <v>40</v>
      </c>
      <c r="K18" s="10">
        <v>65</v>
      </c>
      <c r="L18" s="10">
        <v>390</v>
      </c>
      <c r="M18" s="25">
        <v>64</v>
      </c>
      <c r="N18" s="25">
        <v>2</v>
      </c>
      <c r="O18" s="26">
        <f t="shared" si="0"/>
        <v>66</v>
      </c>
    </row>
    <row r="19" spans="1:15">
      <c r="A19" s="8">
        <v>1543275</v>
      </c>
      <c r="B19" s="9" t="s">
        <v>18</v>
      </c>
      <c r="C19" s="9" t="s">
        <v>41</v>
      </c>
      <c r="D19" s="9" t="s">
        <v>20</v>
      </c>
      <c r="E19" s="9" t="s">
        <v>20</v>
      </c>
      <c r="F19" s="10" t="s">
        <v>20</v>
      </c>
      <c r="G19" s="10">
        <v>2</v>
      </c>
      <c r="H19" s="10" t="s">
        <v>20</v>
      </c>
      <c r="I19" s="10">
        <v>2</v>
      </c>
      <c r="J19" s="10" t="s">
        <v>42</v>
      </c>
      <c r="K19" s="10">
        <v>65</v>
      </c>
      <c r="L19" s="10">
        <v>130</v>
      </c>
      <c r="M19" s="25">
        <v>26</v>
      </c>
      <c r="N19" s="25"/>
      <c r="O19" s="26">
        <f t="shared" si="0"/>
        <v>26</v>
      </c>
    </row>
    <row r="20" spans="1:15">
      <c r="A20" s="8"/>
      <c r="B20" s="9" t="s">
        <v>18</v>
      </c>
      <c r="C20" s="9" t="s">
        <v>43</v>
      </c>
      <c r="D20" s="9" t="s">
        <v>20</v>
      </c>
      <c r="E20" s="9" t="s">
        <v>20</v>
      </c>
      <c r="F20" s="10">
        <v>2</v>
      </c>
      <c r="G20" s="10" t="s">
        <v>20</v>
      </c>
      <c r="H20" s="10" t="s">
        <v>20</v>
      </c>
      <c r="I20" s="10">
        <v>2</v>
      </c>
      <c r="J20" s="10" t="s">
        <v>42</v>
      </c>
      <c r="K20" s="10">
        <v>105</v>
      </c>
      <c r="L20" s="10">
        <v>210</v>
      </c>
      <c r="M20" s="25">
        <v>42</v>
      </c>
      <c r="N20" s="25"/>
      <c r="O20" s="26">
        <f t="shared" si="0"/>
        <v>42</v>
      </c>
    </row>
    <row r="21" spans="1:15">
      <c r="A21" s="8"/>
      <c r="B21" s="9" t="s">
        <v>18</v>
      </c>
      <c r="C21" s="9" t="s">
        <v>44</v>
      </c>
      <c r="D21" s="9" t="s">
        <v>20</v>
      </c>
      <c r="E21" s="9">
        <v>2</v>
      </c>
      <c r="F21" s="10" t="s">
        <v>20</v>
      </c>
      <c r="G21" s="10" t="s">
        <v>20</v>
      </c>
      <c r="H21" s="10" t="s">
        <v>20</v>
      </c>
      <c r="I21" s="10">
        <v>2</v>
      </c>
      <c r="J21" s="10" t="s">
        <v>42</v>
      </c>
      <c r="K21" s="10">
        <v>105</v>
      </c>
      <c r="L21" s="10">
        <v>210</v>
      </c>
      <c r="M21" s="25">
        <v>42</v>
      </c>
      <c r="N21" s="25"/>
      <c r="O21" s="26">
        <f t="shared" si="0"/>
        <v>42</v>
      </c>
    </row>
    <row r="22" spans="1:15">
      <c r="A22" s="8"/>
      <c r="B22" s="9" t="s">
        <v>18</v>
      </c>
      <c r="C22" s="9" t="s">
        <v>45</v>
      </c>
      <c r="D22" s="9">
        <v>2</v>
      </c>
      <c r="E22" s="9" t="s">
        <v>20</v>
      </c>
      <c r="F22" s="10" t="s">
        <v>20</v>
      </c>
      <c r="G22" s="10" t="s">
        <v>20</v>
      </c>
      <c r="H22" s="10" t="s">
        <v>20</v>
      </c>
      <c r="I22" s="10">
        <v>2</v>
      </c>
      <c r="J22" s="10" t="s">
        <v>42</v>
      </c>
      <c r="K22" s="10">
        <v>80</v>
      </c>
      <c r="L22" s="10">
        <v>160</v>
      </c>
      <c r="M22" s="25">
        <v>32</v>
      </c>
      <c r="N22" s="25"/>
      <c r="O22" s="26">
        <f t="shared" si="0"/>
        <v>32</v>
      </c>
    </row>
    <row r="23" spans="1:15">
      <c r="A23" s="8">
        <v>1556198</v>
      </c>
      <c r="B23" s="9" t="s">
        <v>46</v>
      </c>
      <c r="C23" s="9" t="s">
        <v>47</v>
      </c>
      <c r="D23" s="9" t="s">
        <v>20</v>
      </c>
      <c r="E23" s="9">
        <v>2</v>
      </c>
      <c r="F23" s="10">
        <v>2</v>
      </c>
      <c r="G23" s="10">
        <v>2</v>
      </c>
      <c r="H23" s="10">
        <v>1</v>
      </c>
      <c r="I23" s="10">
        <v>7</v>
      </c>
      <c r="J23" s="10" t="s">
        <v>21</v>
      </c>
      <c r="K23" s="10">
        <v>12</v>
      </c>
      <c r="L23" s="10">
        <v>84</v>
      </c>
      <c r="M23" s="25">
        <v>12</v>
      </c>
      <c r="N23" s="25"/>
      <c r="O23" s="26">
        <f t="shared" si="0"/>
        <v>12</v>
      </c>
    </row>
    <row r="24" spans="1:15">
      <c r="A24" s="8">
        <v>1556199</v>
      </c>
      <c r="B24" s="9" t="s">
        <v>46</v>
      </c>
      <c r="C24" s="9" t="s">
        <v>47</v>
      </c>
      <c r="D24" s="9" t="s">
        <v>20</v>
      </c>
      <c r="E24" s="9">
        <v>2</v>
      </c>
      <c r="F24" s="10">
        <v>2</v>
      </c>
      <c r="G24" s="10">
        <v>2</v>
      </c>
      <c r="H24" s="10">
        <v>1</v>
      </c>
      <c r="I24" s="10">
        <v>7</v>
      </c>
      <c r="J24" s="10" t="s">
        <v>24</v>
      </c>
      <c r="K24" s="10">
        <v>4</v>
      </c>
      <c r="L24" s="10">
        <v>28</v>
      </c>
      <c r="M24" s="25">
        <v>4</v>
      </c>
      <c r="N24" s="25"/>
      <c r="O24" s="26">
        <f t="shared" si="0"/>
        <v>4</v>
      </c>
    </row>
    <row r="25" spans="1:15">
      <c r="A25" s="8">
        <v>1556200</v>
      </c>
      <c r="B25" s="9" t="s">
        <v>46</v>
      </c>
      <c r="C25" s="9" t="s">
        <v>47</v>
      </c>
      <c r="D25" s="9" t="s">
        <v>20</v>
      </c>
      <c r="E25" s="9">
        <v>2</v>
      </c>
      <c r="F25" s="10">
        <v>2</v>
      </c>
      <c r="G25" s="10">
        <v>2</v>
      </c>
      <c r="H25" s="10">
        <v>1</v>
      </c>
      <c r="I25" s="10">
        <v>7</v>
      </c>
      <c r="J25" s="10" t="s">
        <v>25</v>
      </c>
      <c r="K25" s="10">
        <v>22</v>
      </c>
      <c r="L25" s="10">
        <v>154</v>
      </c>
      <c r="M25" s="25">
        <v>22</v>
      </c>
      <c r="N25" s="25"/>
      <c r="O25" s="26">
        <f t="shared" si="0"/>
        <v>22</v>
      </c>
    </row>
    <row r="26" spans="1:15">
      <c r="A26" s="8">
        <v>1556007</v>
      </c>
      <c r="B26" s="9" t="s">
        <v>46</v>
      </c>
      <c r="C26" s="9" t="s">
        <v>47</v>
      </c>
      <c r="D26" s="9" t="s">
        <v>20</v>
      </c>
      <c r="E26" s="9">
        <v>2</v>
      </c>
      <c r="F26" s="10">
        <v>2</v>
      </c>
      <c r="G26" s="10">
        <v>2</v>
      </c>
      <c r="H26" s="10">
        <v>1</v>
      </c>
      <c r="I26" s="10">
        <v>7</v>
      </c>
      <c r="J26" s="10" t="s">
        <v>30</v>
      </c>
      <c r="K26" s="10">
        <v>1</v>
      </c>
      <c r="L26" s="10">
        <v>7</v>
      </c>
      <c r="M26" s="25">
        <v>2</v>
      </c>
      <c r="N26" s="25"/>
      <c r="O26" s="26">
        <f t="shared" si="0"/>
        <v>2</v>
      </c>
    </row>
    <row r="27" spans="1:15">
      <c r="A27" s="8">
        <v>1556201</v>
      </c>
      <c r="B27" s="9" t="s">
        <v>46</v>
      </c>
      <c r="C27" s="9" t="s">
        <v>47</v>
      </c>
      <c r="D27" s="9" t="s">
        <v>20</v>
      </c>
      <c r="E27" s="9">
        <v>2</v>
      </c>
      <c r="F27" s="10">
        <v>2</v>
      </c>
      <c r="G27" s="10">
        <v>2</v>
      </c>
      <c r="H27" s="10">
        <v>1</v>
      </c>
      <c r="I27" s="10">
        <v>7</v>
      </c>
      <c r="J27" s="10" t="s">
        <v>31</v>
      </c>
      <c r="K27" s="10">
        <v>1</v>
      </c>
      <c r="L27" s="10">
        <v>7</v>
      </c>
      <c r="M27" s="25">
        <v>2</v>
      </c>
      <c r="N27" s="25"/>
      <c r="O27" s="26">
        <f t="shared" si="0"/>
        <v>2</v>
      </c>
    </row>
    <row r="28" spans="1:15">
      <c r="A28" s="8">
        <v>1556202</v>
      </c>
      <c r="B28" s="9" t="s">
        <v>46</v>
      </c>
      <c r="C28" s="9" t="s">
        <v>47</v>
      </c>
      <c r="D28" s="9" t="s">
        <v>20</v>
      </c>
      <c r="E28" s="9">
        <v>2</v>
      </c>
      <c r="F28" s="10">
        <v>2</v>
      </c>
      <c r="G28" s="10">
        <v>2</v>
      </c>
      <c r="H28" s="10">
        <v>1</v>
      </c>
      <c r="I28" s="10">
        <v>7</v>
      </c>
      <c r="J28" s="10" t="s">
        <v>32</v>
      </c>
      <c r="K28" s="10">
        <v>1</v>
      </c>
      <c r="L28" s="10">
        <v>7</v>
      </c>
      <c r="M28" s="25">
        <v>2</v>
      </c>
      <c r="N28" s="25"/>
      <c r="O28" s="26">
        <f t="shared" si="0"/>
        <v>2</v>
      </c>
    </row>
    <row r="29" spans="1:15">
      <c r="A29" s="8">
        <v>1556203</v>
      </c>
      <c r="B29" s="9" t="s">
        <v>46</v>
      </c>
      <c r="C29" s="9" t="s">
        <v>48</v>
      </c>
      <c r="D29" s="9" t="s">
        <v>20</v>
      </c>
      <c r="E29" s="9">
        <v>2</v>
      </c>
      <c r="F29" s="10">
        <v>2</v>
      </c>
      <c r="G29" s="10">
        <v>2</v>
      </c>
      <c r="H29" s="10">
        <v>1</v>
      </c>
      <c r="I29" s="10">
        <v>7</v>
      </c>
      <c r="J29" s="10" t="s">
        <v>34</v>
      </c>
      <c r="K29" s="10">
        <v>13</v>
      </c>
      <c r="L29" s="10">
        <v>91</v>
      </c>
      <c r="M29" s="25">
        <v>12</v>
      </c>
      <c r="N29" s="25">
        <v>2</v>
      </c>
      <c r="O29" s="26">
        <f t="shared" si="0"/>
        <v>14</v>
      </c>
    </row>
    <row r="30" spans="1:15">
      <c r="A30" s="8">
        <v>1556204</v>
      </c>
      <c r="B30" s="9" t="s">
        <v>46</v>
      </c>
      <c r="C30" s="9" t="s">
        <v>49</v>
      </c>
      <c r="D30" s="9" t="s">
        <v>20</v>
      </c>
      <c r="E30" s="9">
        <v>2</v>
      </c>
      <c r="F30" s="10">
        <v>2</v>
      </c>
      <c r="G30" s="10">
        <v>2</v>
      </c>
      <c r="H30" s="10">
        <v>1</v>
      </c>
      <c r="I30" s="10">
        <v>7</v>
      </c>
      <c r="J30" s="10" t="s">
        <v>36</v>
      </c>
      <c r="K30" s="10">
        <v>12</v>
      </c>
      <c r="L30" s="10">
        <v>84</v>
      </c>
      <c r="M30" s="25">
        <v>12</v>
      </c>
      <c r="N30" s="25"/>
      <c r="O30" s="26">
        <f t="shared" si="0"/>
        <v>12</v>
      </c>
    </row>
    <row r="31" spans="1:15">
      <c r="A31" s="14">
        <v>1556008</v>
      </c>
      <c r="B31" s="15" t="s">
        <v>46</v>
      </c>
      <c r="C31" s="15" t="s">
        <v>50</v>
      </c>
      <c r="D31" s="15" t="s">
        <v>20</v>
      </c>
      <c r="E31" s="15">
        <v>2</v>
      </c>
      <c r="F31" s="16">
        <v>2</v>
      </c>
      <c r="G31" s="16">
        <v>2</v>
      </c>
      <c r="H31" s="16">
        <v>1</v>
      </c>
      <c r="I31" s="16">
        <v>7</v>
      </c>
      <c r="J31" s="16" t="s">
        <v>40</v>
      </c>
      <c r="K31" s="16">
        <v>28</v>
      </c>
      <c r="L31" s="16">
        <v>196</v>
      </c>
      <c r="M31" s="28">
        <v>28</v>
      </c>
      <c r="N31" s="28"/>
      <c r="O31" s="29">
        <f t="shared" si="0"/>
        <v>28</v>
      </c>
    </row>
    <row r="32" spans="14:15">
      <c r="N32" s="30" t="s">
        <v>51</v>
      </c>
      <c r="O32" s="31">
        <f>SUM(O3:O31)</f>
        <v>1174</v>
      </c>
    </row>
  </sheetData>
  <mergeCells count="12">
    <mergeCell ref="M1:O1"/>
    <mergeCell ref="A1:A2"/>
    <mergeCell ref="A19:A2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" footer="0.5"/>
  <headerFooter/>
  <ignoredErrors>
    <ignoredError sqref="O18:O31 O3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君子乐</cp:lastModifiedBy>
  <dcterms:created xsi:type="dcterms:W3CDTF">2024-12-24T05:30:00Z</dcterms:created>
  <dcterms:modified xsi:type="dcterms:W3CDTF">2025-03-12T08:13:07Z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AAD51E1D81E64BCF92CCCA685AADB1CE_13</vt:lpwstr>
  </property>
  <property fmtid="{D5CDD505-2E9C-101B-9397-08002B2CF9AE}" pid="3" name="KSOProductBuildVer">
    <vt:lpwstr>2052-12.1.0.20305</vt:lpwstr>
  </property>
</Properties>
</file>