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1930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<sst xmlns="http://schemas.openxmlformats.org/spreadsheetml/2006/main" count="345" uniqueCount="27">
  <si>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</si>
  <si>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</si>
  <si>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</si>
  <si>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</si>
  <si>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</si>
  <si>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</si>
  <si>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</si>
  <si>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</si>
  <si>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</si>
  <si>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</si>
  <si>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</si>
  <si>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</si>
  <si>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</si>
  <si>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</si>
  <si>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</si>
  <si>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</si>
  <si>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</si>
  <si>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</si>
  <si>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</si>
  <si>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5ACS01811</t>
  </si>
  <si>
    <t>THE UQ STYLE NO:</t>
  </si>
  <si>
    <t>LABEL</t>
  </si>
  <si>
    <t>/</t>
  </si>
  <si>
    <t>月份标</t>
  </si>
  <si>
    <t>PCS</t>
  </si>
  <si>
    <t>4月份</t>
  </si>
  <si>
    <t>5月份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</si>
</sst>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30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6" fontId="10" fillId="0" borderId="0">
      <alignment vertical="center"/>
    </xf>
    <xf numFmtId="176" fontId="1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178" fontId="9" fillId="2" borderId="3" xfId="0" applyNumberFormat="1" applyFont="1" applyFill="1" applyBorder="1" applyAlignment="1">
      <alignment horizontal="center" vertical="center"/>
    </xf>
    <xf numFmtId="178" fontId="9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zoomScale="80" zoomScaleNormal="80" topLeftCell="A52" workbookViewId="0">
      <selection activeCell="L71" sqref="L71"/>
    </sheetView>
  </sheetViews>
  <sheetFormatPr defaultColWidth="9" defaultRowHeight="15.6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20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1" t="s">
        <v>3</v>
      </c>
      <c r="M2" s="21" t="s">
        <v>4</v>
      </c>
      <c r="N2" s="22"/>
      <c r="O2" s="23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4" t="s">
        <v>15</v>
      </c>
      <c r="L3" s="9" t="s">
        <v>16</v>
      </c>
      <c r="M3" s="9" t="s">
        <v>17</v>
      </c>
      <c r="N3" s="25" t="s">
        <v>18</v>
      </c>
      <c r="O3" s="26"/>
    </row>
    <row r="4" s="2" customFormat="1" ht="20" customHeight="1" spans="1:15">
      <c r="A4" s="10">
        <v>45729</v>
      </c>
      <c r="B4" s="11" t="s">
        <v>19</v>
      </c>
      <c r="C4" s="12" t="s">
        <v>20</v>
      </c>
      <c r="D4" s="11" t="s">
        <v>21</v>
      </c>
      <c r="E4" s="13">
        <v>5</v>
      </c>
      <c r="F4" s="11" t="s">
        <v>22</v>
      </c>
      <c r="G4" s="14" t="s">
        <v>23</v>
      </c>
      <c r="H4" s="15">
        <v>5</v>
      </c>
      <c r="I4" s="14" t="s">
        <v>24</v>
      </c>
      <c r="J4" s="27">
        <v>1454500</v>
      </c>
      <c r="K4" s="28">
        <v>0.015</v>
      </c>
      <c r="L4" s="29">
        <f t="shared" ref="L4:L57" si="0">SUM(J4*K4)</f>
        <v>21817.5</v>
      </c>
      <c r="M4" s="10">
        <v>45005</v>
      </c>
      <c r="N4" s="30"/>
      <c r="O4" s="31"/>
    </row>
    <row r="5" s="2" customFormat="1" ht="20" customHeight="1" spans="1:15">
      <c r="A5" s="10">
        <v>45729</v>
      </c>
      <c r="B5" s="11" t="s">
        <v>19</v>
      </c>
      <c r="C5" s="12" t="s">
        <v>20</v>
      </c>
      <c r="D5" s="11" t="s">
        <v>21</v>
      </c>
      <c r="E5" s="13">
        <v>5</v>
      </c>
      <c r="F5" s="11" t="s">
        <v>22</v>
      </c>
      <c r="G5" s="14" t="s">
        <v>23</v>
      </c>
      <c r="H5" s="15">
        <v>5</v>
      </c>
      <c r="I5" s="14" t="s">
        <v>24</v>
      </c>
      <c r="J5" s="14">
        <v>5000</v>
      </c>
      <c r="K5" s="28">
        <v>0.015</v>
      </c>
      <c r="L5" s="29">
        <f t="shared" si="0"/>
        <v>75</v>
      </c>
      <c r="M5" s="10">
        <v>45005</v>
      </c>
      <c r="N5" s="30"/>
      <c r="O5" s="31"/>
    </row>
    <row r="6" s="2" customFormat="1" ht="20" customHeight="1" spans="1:15">
      <c r="A6" s="10">
        <v>45729</v>
      </c>
      <c r="B6" s="11" t="s">
        <v>19</v>
      </c>
      <c r="C6" s="12" t="s">
        <v>20</v>
      </c>
      <c r="D6" s="11" t="s">
        <v>21</v>
      </c>
      <c r="E6" s="13">
        <v>5</v>
      </c>
      <c r="F6" s="11" t="s">
        <v>22</v>
      </c>
      <c r="G6" s="14" t="s">
        <v>23</v>
      </c>
      <c r="H6" s="15">
        <v>5</v>
      </c>
      <c r="I6" s="14" t="s">
        <v>24</v>
      </c>
      <c r="J6" s="14">
        <v>13000</v>
      </c>
      <c r="K6" s="28">
        <v>0.015</v>
      </c>
      <c r="L6" s="29">
        <f t="shared" si="0"/>
        <v>195</v>
      </c>
      <c r="M6" s="10">
        <v>45005</v>
      </c>
      <c r="N6" s="30"/>
      <c r="O6" s="31"/>
    </row>
    <row r="7" s="2" customFormat="1" ht="20" customHeight="1" spans="1:15">
      <c r="A7" s="10">
        <v>45729</v>
      </c>
      <c r="B7" s="11" t="s">
        <v>19</v>
      </c>
      <c r="C7" s="12" t="s">
        <v>20</v>
      </c>
      <c r="D7" s="11" t="s">
        <v>21</v>
      </c>
      <c r="E7" s="13">
        <v>4</v>
      </c>
      <c r="F7" s="11" t="s">
        <v>22</v>
      </c>
      <c r="G7" s="14" t="s">
        <v>23</v>
      </c>
      <c r="H7" s="15">
        <v>4</v>
      </c>
      <c r="I7" s="14" t="s">
        <v>24</v>
      </c>
      <c r="J7" s="14">
        <v>20000</v>
      </c>
      <c r="K7" s="28">
        <v>0.015</v>
      </c>
      <c r="L7" s="29">
        <f t="shared" si="0"/>
        <v>300</v>
      </c>
      <c r="M7" s="10">
        <v>45005</v>
      </c>
      <c r="N7" s="30"/>
      <c r="O7" s="31"/>
    </row>
    <row r="8" s="2" customFormat="1" ht="20" customHeight="1" spans="1:15">
      <c r="A8" s="10">
        <v>45729</v>
      </c>
      <c r="B8" s="11" t="s">
        <v>19</v>
      </c>
      <c r="C8" s="12" t="s">
        <v>20</v>
      </c>
      <c r="D8" s="11" t="s">
        <v>21</v>
      </c>
      <c r="E8" s="13">
        <v>4</v>
      </c>
      <c r="F8" s="11" t="s">
        <v>22</v>
      </c>
      <c r="G8" s="14" t="s">
        <v>23</v>
      </c>
      <c r="H8" s="15">
        <v>4</v>
      </c>
      <c r="I8" s="14" t="s">
        <v>24</v>
      </c>
      <c r="J8" s="14">
        <v>20000</v>
      </c>
      <c r="K8" s="28">
        <v>0.015</v>
      </c>
      <c r="L8" s="29">
        <f t="shared" si="0"/>
        <v>300</v>
      </c>
      <c r="M8" s="10">
        <v>45005</v>
      </c>
      <c r="N8" s="30"/>
      <c r="O8" s="31"/>
    </row>
    <row r="9" s="2" customFormat="1" ht="20" customHeight="1" spans="1:15">
      <c r="A9" s="10">
        <v>45729</v>
      </c>
      <c r="B9" s="11" t="s">
        <v>19</v>
      </c>
      <c r="C9" s="12" t="s">
        <v>20</v>
      </c>
      <c r="D9" s="11" t="s">
        <v>21</v>
      </c>
      <c r="E9" s="13">
        <v>5</v>
      </c>
      <c r="F9" s="11" t="s">
        <v>22</v>
      </c>
      <c r="G9" s="14" t="s">
        <v>23</v>
      </c>
      <c r="H9" s="15">
        <v>5</v>
      </c>
      <c r="I9" s="14" t="s">
        <v>24</v>
      </c>
      <c r="J9" s="14">
        <v>41000</v>
      </c>
      <c r="K9" s="28">
        <v>0.015</v>
      </c>
      <c r="L9" s="29">
        <f t="shared" si="0"/>
        <v>615</v>
      </c>
      <c r="M9" s="10">
        <v>45005</v>
      </c>
      <c r="N9" s="30"/>
      <c r="O9" s="31"/>
    </row>
    <row r="10" s="2" customFormat="1" ht="20" customHeight="1" spans="1:15">
      <c r="A10" s="10">
        <v>45729</v>
      </c>
      <c r="B10" s="11" t="s">
        <v>19</v>
      </c>
      <c r="C10" s="12" t="s">
        <v>20</v>
      </c>
      <c r="D10" s="11" t="s">
        <v>21</v>
      </c>
      <c r="E10" s="13">
        <v>4</v>
      </c>
      <c r="F10" s="11" t="s">
        <v>22</v>
      </c>
      <c r="G10" s="14" t="s">
        <v>23</v>
      </c>
      <c r="H10" s="15">
        <v>4</v>
      </c>
      <c r="I10" s="14" t="s">
        <v>24</v>
      </c>
      <c r="J10" s="14">
        <v>2000</v>
      </c>
      <c r="K10" s="28">
        <v>0.015</v>
      </c>
      <c r="L10" s="29">
        <f t="shared" si="0"/>
        <v>30</v>
      </c>
      <c r="M10" s="10">
        <v>45005</v>
      </c>
      <c r="N10" s="30"/>
      <c r="O10" s="31"/>
    </row>
    <row r="11" s="2" customFormat="1" ht="20" customHeight="1" spans="1:15">
      <c r="A11" s="10">
        <v>45729</v>
      </c>
      <c r="B11" s="11" t="s">
        <v>19</v>
      </c>
      <c r="C11" s="12" t="s">
        <v>20</v>
      </c>
      <c r="D11" s="11" t="s">
        <v>21</v>
      </c>
      <c r="E11" s="13">
        <v>5</v>
      </c>
      <c r="F11" s="11" t="s">
        <v>22</v>
      </c>
      <c r="G11" s="14" t="s">
        <v>23</v>
      </c>
      <c r="H11" s="15">
        <v>5</v>
      </c>
      <c r="I11" s="14" t="s">
        <v>24</v>
      </c>
      <c r="J11" s="14">
        <v>38000</v>
      </c>
      <c r="K11" s="28">
        <v>0.015</v>
      </c>
      <c r="L11" s="29">
        <f t="shared" si="0"/>
        <v>570</v>
      </c>
      <c r="M11" s="10">
        <v>45005</v>
      </c>
      <c r="N11" s="30"/>
      <c r="O11" s="31"/>
    </row>
    <row r="12" s="2" customFormat="1" ht="20" customHeight="1" spans="1:15">
      <c r="A12" s="10">
        <v>45729</v>
      </c>
      <c r="B12" s="11" t="s">
        <v>19</v>
      </c>
      <c r="C12" s="12" t="s">
        <v>20</v>
      </c>
      <c r="D12" s="11" t="s">
        <v>21</v>
      </c>
      <c r="E12" s="13">
        <v>5</v>
      </c>
      <c r="F12" s="11" t="s">
        <v>22</v>
      </c>
      <c r="G12" s="14" t="s">
        <v>23</v>
      </c>
      <c r="H12" s="15">
        <v>5</v>
      </c>
      <c r="I12" s="14" t="s">
        <v>24</v>
      </c>
      <c r="J12" s="14">
        <v>41000</v>
      </c>
      <c r="K12" s="28">
        <v>0.015</v>
      </c>
      <c r="L12" s="29">
        <f t="shared" si="0"/>
        <v>615</v>
      </c>
      <c r="M12" s="10">
        <v>45005</v>
      </c>
      <c r="N12" s="30"/>
      <c r="O12" s="31"/>
    </row>
    <row r="13" s="2" customFormat="1" ht="20" customHeight="1" spans="1:15">
      <c r="A13" s="10">
        <v>45729</v>
      </c>
      <c r="B13" s="11" t="s">
        <v>19</v>
      </c>
      <c r="C13" s="12" t="s">
        <v>20</v>
      </c>
      <c r="D13" s="11" t="s">
        <v>21</v>
      </c>
      <c r="E13" s="13">
        <v>5</v>
      </c>
      <c r="F13" s="11" t="s">
        <v>22</v>
      </c>
      <c r="G13" s="14" t="s">
        <v>23</v>
      </c>
      <c r="H13" s="15">
        <v>5</v>
      </c>
      <c r="I13" s="14" t="s">
        <v>24</v>
      </c>
      <c r="J13" s="14">
        <v>13000</v>
      </c>
      <c r="K13" s="28">
        <v>0.015</v>
      </c>
      <c r="L13" s="29">
        <f t="shared" si="0"/>
        <v>195</v>
      </c>
      <c r="M13" s="10">
        <v>45005</v>
      </c>
      <c r="N13" s="30"/>
      <c r="O13" s="31"/>
    </row>
    <row r="14" s="2" customFormat="1" ht="20" customHeight="1" spans="1:15">
      <c r="A14" s="10">
        <v>45729</v>
      </c>
      <c r="B14" s="11" t="s">
        <v>19</v>
      </c>
      <c r="C14" s="12" t="s">
        <v>20</v>
      </c>
      <c r="D14" s="11" t="s">
        <v>21</v>
      </c>
      <c r="E14" s="13">
        <v>4</v>
      </c>
      <c r="F14" s="11" t="s">
        <v>22</v>
      </c>
      <c r="G14" s="14" t="s">
        <v>23</v>
      </c>
      <c r="H14" s="15">
        <v>4</v>
      </c>
      <c r="I14" s="14" t="s">
        <v>24</v>
      </c>
      <c r="J14" s="14">
        <v>60000</v>
      </c>
      <c r="K14" s="28">
        <v>0.015</v>
      </c>
      <c r="L14" s="29">
        <f t="shared" si="0"/>
        <v>900</v>
      </c>
      <c r="M14" s="10">
        <v>45005</v>
      </c>
      <c r="N14" s="30"/>
      <c r="O14" s="31"/>
    </row>
    <row r="15" s="2" customFormat="1" ht="20" customHeight="1" spans="1:15">
      <c r="A15" s="10">
        <v>45729</v>
      </c>
      <c r="B15" s="11" t="s">
        <v>19</v>
      </c>
      <c r="C15" s="12" t="s">
        <v>20</v>
      </c>
      <c r="D15" s="11" t="s">
        <v>21</v>
      </c>
      <c r="E15" s="13">
        <v>4</v>
      </c>
      <c r="F15" s="11" t="s">
        <v>22</v>
      </c>
      <c r="G15" s="14" t="s">
        <v>23</v>
      </c>
      <c r="H15" s="15">
        <v>4</v>
      </c>
      <c r="I15" s="14" t="s">
        <v>24</v>
      </c>
      <c r="J15" s="14">
        <v>92000</v>
      </c>
      <c r="K15" s="28">
        <v>0.015</v>
      </c>
      <c r="L15" s="29">
        <f t="shared" si="0"/>
        <v>1380</v>
      </c>
      <c r="M15" s="10">
        <v>45005</v>
      </c>
      <c r="N15" s="30"/>
      <c r="O15" s="31"/>
    </row>
    <row r="16" s="2" customFormat="1" ht="20" customHeight="1" spans="1:15">
      <c r="A16" s="10">
        <v>45729</v>
      </c>
      <c r="B16" s="11" t="s">
        <v>19</v>
      </c>
      <c r="C16" s="12" t="s">
        <v>20</v>
      </c>
      <c r="D16" s="11" t="s">
        <v>21</v>
      </c>
      <c r="E16" s="13">
        <v>4</v>
      </c>
      <c r="F16" s="11" t="s">
        <v>22</v>
      </c>
      <c r="G16" s="14" t="s">
        <v>23</v>
      </c>
      <c r="H16" s="15">
        <v>4</v>
      </c>
      <c r="I16" s="14" t="s">
        <v>24</v>
      </c>
      <c r="J16" s="14">
        <v>75000</v>
      </c>
      <c r="K16" s="28">
        <v>0.015</v>
      </c>
      <c r="L16" s="29">
        <f t="shared" si="0"/>
        <v>1125</v>
      </c>
      <c r="M16" s="10">
        <v>45005</v>
      </c>
      <c r="N16" s="30"/>
      <c r="O16" s="31"/>
    </row>
    <row r="17" s="2" customFormat="1" ht="20" customHeight="1" spans="1:15">
      <c r="A17" s="10">
        <v>45729</v>
      </c>
      <c r="B17" s="11" t="s">
        <v>19</v>
      </c>
      <c r="C17" s="12" t="s">
        <v>20</v>
      </c>
      <c r="D17" s="11" t="s">
        <v>21</v>
      </c>
      <c r="E17" s="13">
        <v>4</v>
      </c>
      <c r="F17" s="11" t="s">
        <v>22</v>
      </c>
      <c r="G17" s="14" t="s">
        <v>23</v>
      </c>
      <c r="H17" s="15">
        <v>4</v>
      </c>
      <c r="I17" s="14" t="s">
        <v>24</v>
      </c>
      <c r="J17" s="14">
        <v>80000</v>
      </c>
      <c r="K17" s="28">
        <v>0.015</v>
      </c>
      <c r="L17" s="29">
        <f t="shared" si="0"/>
        <v>1200</v>
      </c>
      <c r="M17" s="10">
        <v>45005</v>
      </c>
      <c r="N17" s="30"/>
      <c r="O17" s="31"/>
    </row>
    <row r="18" s="2" customFormat="1" ht="20" customHeight="1" spans="1:15">
      <c r="A18" s="10">
        <v>45729</v>
      </c>
      <c r="B18" s="11" t="s">
        <v>19</v>
      </c>
      <c r="C18" s="12" t="s">
        <v>20</v>
      </c>
      <c r="D18" s="11" t="s">
        <v>21</v>
      </c>
      <c r="E18" s="13">
        <v>4</v>
      </c>
      <c r="F18" s="11" t="s">
        <v>22</v>
      </c>
      <c r="G18" s="14" t="s">
        <v>23</v>
      </c>
      <c r="H18" s="15">
        <v>4</v>
      </c>
      <c r="I18" s="14" t="s">
        <v>24</v>
      </c>
      <c r="J18" s="14">
        <v>6000</v>
      </c>
      <c r="K18" s="28">
        <v>0.015</v>
      </c>
      <c r="L18" s="29">
        <f t="shared" si="0"/>
        <v>90</v>
      </c>
      <c r="M18" s="10">
        <v>45005</v>
      </c>
      <c r="N18" s="30"/>
      <c r="O18" s="31"/>
    </row>
    <row r="19" s="2" customFormat="1" ht="20" customHeight="1" spans="1:15">
      <c r="A19" s="10">
        <v>45729</v>
      </c>
      <c r="B19" s="11" t="s">
        <v>19</v>
      </c>
      <c r="C19" s="12" t="s">
        <v>20</v>
      </c>
      <c r="D19" s="11" t="s">
        <v>21</v>
      </c>
      <c r="E19" s="13">
        <v>4</v>
      </c>
      <c r="F19" s="11" t="s">
        <v>22</v>
      </c>
      <c r="G19" s="14" t="s">
        <v>23</v>
      </c>
      <c r="H19" s="15">
        <v>4</v>
      </c>
      <c r="I19" s="14" t="s">
        <v>24</v>
      </c>
      <c r="J19" s="14">
        <v>40000</v>
      </c>
      <c r="K19" s="28">
        <v>0.015</v>
      </c>
      <c r="L19" s="29">
        <f t="shared" si="0"/>
        <v>600</v>
      </c>
      <c r="M19" s="10">
        <v>45005</v>
      </c>
      <c r="N19" s="30"/>
      <c r="O19" s="31"/>
    </row>
    <row r="20" s="2" customFormat="1" ht="20" customHeight="1" spans="1:15">
      <c r="A20" s="10">
        <v>45729</v>
      </c>
      <c r="B20" s="11" t="s">
        <v>19</v>
      </c>
      <c r="C20" s="12" t="s">
        <v>20</v>
      </c>
      <c r="D20" s="11" t="s">
        <v>21</v>
      </c>
      <c r="E20" s="13">
        <v>4</v>
      </c>
      <c r="F20" s="11" t="s">
        <v>22</v>
      </c>
      <c r="G20" s="14" t="s">
        <v>23</v>
      </c>
      <c r="H20" s="15">
        <v>4</v>
      </c>
      <c r="I20" s="14" t="s">
        <v>24</v>
      </c>
      <c r="J20" s="14">
        <v>60000</v>
      </c>
      <c r="K20" s="28">
        <v>0.015</v>
      </c>
      <c r="L20" s="29">
        <f t="shared" si="0"/>
        <v>900</v>
      </c>
      <c r="M20" s="10">
        <v>45005</v>
      </c>
      <c r="N20" s="30"/>
      <c r="O20" s="31"/>
    </row>
    <row r="21" s="2" customFormat="1" ht="20" customHeight="1" spans="1:15">
      <c r="A21" s="10">
        <v>45729</v>
      </c>
      <c r="B21" s="11" t="s">
        <v>19</v>
      </c>
      <c r="C21" s="12" t="s">
        <v>20</v>
      </c>
      <c r="D21" s="11" t="s">
        <v>21</v>
      </c>
      <c r="E21" s="13">
        <v>4</v>
      </c>
      <c r="F21" s="11" t="s">
        <v>22</v>
      </c>
      <c r="G21" s="14" t="s">
        <v>23</v>
      </c>
      <c r="H21" s="15">
        <v>4</v>
      </c>
      <c r="I21" s="14" t="s">
        <v>24</v>
      </c>
      <c r="J21" s="14">
        <v>10000</v>
      </c>
      <c r="K21" s="28">
        <v>0.015</v>
      </c>
      <c r="L21" s="29">
        <f t="shared" si="0"/>
        <v>150</v>
      </c>
      <c r="M21" s="10">
        <v>45005</v>
      </c>
      <c r="N21" s="30"/>
      <c r="O21" s="31"/>
    </row>
    <row r="22" s="2" customFormat="1" ht="20" customHeight="1" spans="1:15">
      <c r="A22" s="10">
        <v>45729</v>
      </c>
      <c r="B22" s="11" t="s">
        <v>19</v>
      </c>
      <c r="C22" s="12" t="s">
        <v>20</v>
      </c>
      <c r="D22" s="11" t="s">
        <v>21</v>
      </c>
      <c r="E22" s="13">
        <v>5</v>
      </c>
      <c r="F22" s="11" t="s">
        <v>22</v>
      </c>
      <c r="G22" s="14" t="s">
        <v>23</v>
      </c>
      <c r="H22" s="15">
        <v>5</v>
      </c>
      <c r="I22" s="14" t="s">
        <v>24</v>
      </c>
      <c r="J22" s="14">
        <v>9000</v>
      </c>
      <c r="K22" s="28">
        <v>0.015</v>
      </c>
      <c r="L22" s="29">
        <f t="shared" si="0"/>
        <v>135</v>
      </c>
      <c r="M22" s="10">
        <v>45005</v>
      </c>
      <c r="N22" s="30"/>
      <c r="O22" s="31"/>
    </row>
    <row r="23" s="2" customFormat="1" ht="20" customHeight="1" spans="1:15">
      <c r="A23" s="10">
        <v>45729</v>
      </c>
      <c r="B23" s="11" t="s">
        <v>19</v>
      </c>
      <c r="C23" s="12" t="s">
        <v>20</v>
      </c>
      <c r="D23" s="11" t="s">
        <v>21</v>
      </c>
      <c r="E23" s="13">
        <v>5</v>
      </c>
      <c r="F23" s="11" t="s">
        <v>22</v>
      </c>
      <c r="G23" s="14" t="s">
        <v>23</v>
      </c>
      <c r="H23" s="15">
        <v>5</v>
      </c>
      <c r="I23" s="14" t="s">
        <v>24</v>
      </c>
      <c r="J23" s="14">
        <v>3500</v>
      </c>
      <c r="K23" s="28">
        <v>0.015</v>
      </c>
      <c r="L23" s="29">
        <f t="shared" si="0"/>
        <v>52.5</v>
      </c>
      <c r="M23" s="10">
        <v>45005</v>
      </c>
      <c r="N23" s="30"/>
      <c r="O23" s="31"/>
    </row>
    <row r="24" s="2" customFormat="1" ht="20" customHeight="1" spans="1:15">
      <c r="A24" s="10">
        <v>45729</v>
      </c>
      <c r="B24" s="11" t="s">
        <v>19</v>
      </c>
      <c r="C24" s="12" t="s">
        <v>20</v>
      </c>
      <c r="D24" s="11" t="s">
        <v>21</v>
      </c>
      <c r="E24" s="13">
        <v>5</v>
      </c>
      <c r="F24" s="11" t="s">
        <v>22</v>
      </c>
      <c r="G24" s="14" t="s">
        <v>23</v>
      </c>
      <c r="H24" s="15">
        <v>5</v>
      </c>
      <c r="I24" s="14" t="s">
        <v>24</v>
      </c>
      <c r="J24" s="14">
        <v>29000</v>
      </c>
      <c r="K24" s="28">
        <v>0.015</v>
      </c>
      <c r="L24" s="29">
        <f t="shared" si="0"/>
        <v>435</v>
      </c>
      <c r="M24" s="10">
        <v>45005</v>
      </c>
      <c r="N24" s="30"/>
      <c r="O24" s="31"/>
    </row>
    <row r="25" s="2" customFormat="1" ht="20" customHeight="1" spans="1:15">
      <c r="A25" s="10">
        <v>45729</v>
      </c>
      <c r="B25" s="11" t="s">
        <v>19</v>
      </c>
      <c r="C25" s="12" t="s">
        <v>20</v>
      </c>
      <c r="D25" s="11" t="s">
        <v>21</v>
      </c>
      <c r="E25" s="13">
        <v>4</v>
      </c>
      <c r="F25" s="11" t="s">
        <v>22</v>
      </c>
      <c r="G25" s="14" t="s">
        <v>23</v>
      </c>
      <c r="H25" s="15">
        <v>4</v>
      </c>
      <c r="I25" s="14" t="s">
        <v>24</v>
      </c>
      <c r="J25" s="14">
        <v>65000</v>
      </c>
      <c r="K25" s="28">
        <v>0.015</v>
      </c>
      <c r="L25" s="29">
        <f t="shared" si="0"/>
        <v>975</v>
      </c>
      <c r="M25" s="10">
        <v>45005</v>
      </c>
      <c r="N25" s="30"/>
      <c r="O25" s="31"/>
    </row>
    <row r="26" s="2" customFormat="1" ht="20" customHeight="1" spans="1:15">
      <c r="A26" s="10">
        <v>45729</v>
      </c>
      <c r="B26" s="11" t="s">
        <v>19</v>
      </c>
      <c r="C26" s="12" t="s">
        <v>20</v>
      </c>
      <c r="D26" s="11" t="s">
        <v>21</v>
      </c>
      <c r="E26" s="13">
        <v>5</v>
      </c>
      <c r="F26" s="11" t="s">
        <v>22</v>
      </c>
      <c r="G26" s="14" t="s">
        <v>23</v>
      </c>
      <c r="H26" s="15">
        <v>5</v>
      </c>
      <c r="I26" s="14" t="s">
        <v>24</v>
      </c>
      <c r="J26" s="14">
        <v>5000</v>
      </c>
      <c r="K26" s="28">
        <v>0.015</v>
      </c>
      <c r="L26" s="29">
        <f t="shared" si="0"/>
        <v>75</v>
      </c>
      <c r="M26" s="10">
        <v>45005</v>
      </c>
      <c r="N26" s="30"/>
      <c r="O26" s="31"/>
    </row>
    <row r="27" s="2" customFormat="1" ht="20" customHeight="1" spans="1:15">
      <c r="A27" s="10">
        <v>45729</v>
      </c>
      <c r="B27" s="11" t="s">
        <v>19</v>
      </c>
      <c r="C27" s="12" t="s">
        <v>20</v>
      </c>
      <c r="D27" s="11" t="s">
        <v>21</v>
      </c>
      <c r="E27" s="13">
        <v>5</v>
      </c>
      <c r="F27" s="11" t="s">
        <v>22</v>
      </c>
      <c r="G27" s="14" t="s">
        <v>23</v>
      </c>
      <c r="H27" s="15">
        <v>5</v>
      </c>
      <c r="I27" s="14" t="s">
        <v>24</v>
      </c>
      <c r="J27" s="14">
        <v>6000</v>
      </c>
      <c r="K27" s="28">
        <v>0.015</v>
      </c>
      <c r="L27" s="29">
        <f t="shared" si="0"/>
        <v>90</v>
      </c>
      <c r="M27" s="10">
        <v>45005</v>
      </c>
      <c r="N27" s="30"/>
      <c r="O27" s="31"/>
    </row>
    <row r="28" s="2" customFormat="1" ht="20" customHeight="1" spans="1:15">
      <c r="A28" s="10">
        <v>45729</v>
      </c>
      <c r="B28" s="11" t="s">
        <v>19</v>
      </c>
      <c r="C28" s="12" t="s">
        <v>20</v>
      </c>
      <c r="D28" s="11" t="s">
        <v>21</v>
      </c>
      <c r="E28" s="13">
        <v>4</v>
      </c>
      <c r="F28" s="11" t="s">
        <v>22</v>
      </c>
      <c r="G28" s="14" t="s">
        <v>23</v>
      </c>
      <c r="H28" s="15">
        <v>4</v>
      </c>
      <c r="I28" s="14" t="s">
        <v>24</v>
      </c>
      <c r="J28" s="14">
        <v>8000</v>
      </c>
      <c r="K28" s="28">
        <v>0.015</v>
      </c>
      <c r="L28" s="29">
        <f t="shared" si="0"/>
        <v>120</v>
      </c>
      <c r="M28" s="10">
        <v>45005</v>
      </c>
      <c r="N28" s="30"/>
      <c r="O28" s="31"/>
    </row>
    <row r="29" s="2" customFormat="1" ht="20" customHeight="1" spans="1:15">
      <c r="A29" s="10">
        <v>45729</v>
      </c>
      <c r="B29" s="11" t="s">
        <v>19</v>
      </c>
      <c r="C29" s="12" t="s">
        <v>20</v>
      </c>
      <c r="D29" s="11" t="s">
        <v>21</v>
      </c>
      <c r="E29" s="13">
        <v>4</v>
      </c>
      <c r="F29" s="11" t="s">
        <v>22</v>
      </c>
      <c r="G29" s="14" t="s">
        <v>23</v>
      </c>
      <c r="H29" s="15">
        <v>4</v>
      </c>
      <c r="I29" s="14" t="s">
        <v>24</v>
      </c>
      <c r="J29" s="14">
        <v>8000</v>
      </c>
      <c r="K29" s="28">
        <v>0.015</v>
      </c>
      <c r="L29" s="29">
        <f t="shared" si="0"/>
        <v>120</v>
      </c>
      <c r="M29" s="10">
        <v>45005</v>
      </c>
      <c r="N29" s="30"/>
      <c r="O29" s="31"/>
    </row>
    <row r="30" s="2" customFormat="1" ht="20" customHeight="1" spans="1:15">
      <c r="A30" s="10">
        <v>45729</v>
      </c>
      <c r="B30" s="11" t="s">
        <v>19</v>
      </c>
      <c r="C30" s="12" t="s">
        <v>20</v>
      </c>
      <c r="D30" s="11" t="s">
        <v>21</v>
      </c>
      <c r="E30" s="13">
        <v>4</v>
      </c>
      <c r="F30" s="11" t="s">
        <v>22</v>
      </c>
      <c r="G30" s="14" t="s">
        <v>23</v>
      </c>
      <c r="H30" s="15">
        <v>4</v>
      </c>
      <c r="I30" s="14" t="s">
        <v>24</v>
      </c>
      <c r="J30" s="14">
        <v>10000</v>
      </c>
      <c r="K30" s="28">
        <v>0.015</v>
      </c>
      <c r="L30" s="29">
        <f t="shared" si="0"/>
        <v>150</v>
      </c>
      <c r="M30" s="10">
        <v>45005</v>
      </c>
      <c r="N30" s="30"/>
      <c r="O30" s="31"/>
    </row>
    <row r="31" s="2" customFormat="1" ht="20" customHeight="1" spans="1:15">
      <c r="A31" s="10">
        <v>45729</v>
      </c>
      <c r="B31" s="11" t="s">
        <v>19</v>
      </c>
      <c r="C31" s="12" t="s">
        <v>20</v>
      </c>
      <c r="D31" s="11" t="s">
        <v>21</v>
      </c>
      <c r="E31" s="13">
        <v>4</v>
      </c>
      <c r="F31" s="11" t="s">
        <v>22</v>
      </c>
      <c r="G31" s="14" t="s">
        <v>23</v>
      </c>
      <c r="H31" s="15">
        <v>4</v>
      </c>
      <c r="I31" s="14" t="s">
        <v>24</v>
      </c>
      <c r="J31" s="14">
        <v>120000</v>
      </c>
      <c r="K31" s="28">
        <v>0.015</v>
      </c>
      <c r="L31" s="29">
        <f t="shared" si="0"/>
        <v>1800</v>
      </c>
      <c r="M31" s="10">
        <v>45005</v>
      </c>
      <c r="N31" s="30"/>
      <c r="O31" s="31"/>
    </row>
    <row r="32" s="2" customFormat="1" ht="20" customHeight="1" spans="1:15">
      <c r="A32" s="10">
        <v>45729</v>
      </c>
      <c r="B32" s="11" t="s">
        <v>19</v>
      </c>
      <c r="C32" s="12" t="s">
        <v>20</v>
      </c>
      <c r="D32" s="11" t="s">
        <v>21</v>
      </c>
      <c r="E32" s="13">
        <v>4</v>
      </c>
      <c r="F32" s="11" t="s">
        <v>22</v>
      </c>
      <c r="G32" s="14" t="s">
        <v>23</v>
      </c>
      <c r="H32" s="15">
        <v>4</v>
      </c>
      <c r="I32" s="14" t="s">
        <v>24</v>
      </c>
      <c r="J32" s="14">
        <v>1000</v>
      </c>
      <c r="K32" s="28">
        <v>0.015</v>
      </c>
      <c r="L32" s="29">
        <f t="shared" si="0"/>
        <v>15</v>
      </c>
      <c r="M32" s="10">
        <v>45005</v>
      </c>
      <c r="N32" s="30"/>
      <c r="O32" s="31"/>
    </row>
    <row r="33" s="2" customFormat="1" ht="20" customHeight="1" spans="1:15">
      <c r="A33" s="10">
        <v>45729</v>
      </c>
      <c r="B33" s="11" t="s">
        <v>19</v>
      </c>
      <c r="C33" s="12" t="s">
        <v>20</v>
      </c>
      <c r="D33" s="11" t="s">
        <v>21</v>
      </c>
      <c r="E33" s="13">
        <v>5</v>
      </c>
      <c r="F33" s="11" t="s">
        <v>22</v>
      </c>
      <c r="G33" s="14" t="s">
        <v>23</v>
      </c>
      <c r="H33" s="15">
        <v>5</v>
      </c>
      <c r="I33" s="14" t="s">
        <v>24</v>
      </c>
      <c r="J33" s="14">
        <v>12000</v>
      </c>
      <c r="K33" s="28">
        <v>0.015</v>
      </c>
      <c r="L33" s="29">
        <f t="shared" si="0"/>
        <v>180</v>
      </c>
      <c r="M33" s="10">
        <v>45005</v>
      </c>
      <c r="N33" s="30"/>
      <c r="O33" s="31"/>
    </row>
    <row r="34" s="2" customFormat="1" ht="20" customHeight="1" spans="1:15">
      <c r="A34" s="10">
        <v>45729</v>
      </c>
      <c r="B34" s="11" t="s">
        <v>19</v>
      </c>
      <c r="C34" s="12" t="s">
        <v>20</v>
      </c>
      <c r="D34" s="11" t="s">
        <v>21</v>
      </c>
      <c r="E34" s="13">
        <v>5</v>
      </c>
      <c r="F34" s="11" t="s">
        <v>22</v>
      </c>
      <c r="G34" s="14" t="s">
        <v>23</v>
      </c>
      <c r="H34" s="15">
        <v>5</v>
      </c>
      <c r="I34" s="14" t="s">
        <v>24</v>
      </c>
      <c r="J34" s="14">
        <v>4000</v>
      </c>
      <c r="K34" s="28">
        <v>0.015</v>
      </c>
      <c r="L34" s="29">
        <f t="shared" si="0"/>
        <v>60</v>
      </c>
      <c r="M34" s="10">
        <v>45005</v>
      </c>
      <c r="N34" s="30"/>
      <c r="O34" s="31"/>
    </row>
    <row r="35" s="2" customFormat="1" ht="20" customHeight="1" spans="1:15">
      <c r="A35" s="10">
        <v>45729</v>
      </c>
      <c r="B35" s="11" t="s">
        <v>19</v>
      </c>
      <c r="C35" s="12" t="s">
        <v>20</v>
      </c>
      <c r="D35" s="11" t="s">
        <v>21</v>
      </c>
      <c r="E35" s="13">
        <v>4</v>
      </c>
      <c r="F35" s="11" t="s">
        <v>22</v>
      </c>
      <c r="G35" s="14" t="s">
        <v>23</v>
      </c>
      <c r="H35" s="15">
        <v>4</v>
      </c>
      <c r="I35" s="14" t="s">
        <v>24</v>
      </c>
      <c r="J35" s="14">
        <v>3000</v>
      </c>
      <c r="K35" s="28">
        <v>0.015</v>
      </c>
      <c r="L35" s="29">
        <f t="shared" si="0"/>
        <v>45</v>
      </c>
      <c r="M35" s="10">
        <v>45005</v>
      </c>
      <c r="N35" s="30"/>
      <c r="O35" s="31"/>
    </row>
    <row r="36" s="2" customFormat="1" ht="20" customHeight="1" spans="1:15">
      <c r="A36" s="10">
        <v>45729</v>
      </c>
      <c r="B36" s="11" t="s">
        <v>19</v>
      </c>
      <c r="C36" s="12" t="s">
        <v>20</v>
      </c>
      <c r="D36" s="11" t="s">
        <v>21</v>
      </c>
      <c r="E36" s="13">
        <v>4</v>
      </c>
      <c r="F36" s="11" t="s">
        <v>22</v>
      </c>
      <c r="G36" s="14" t="s">
        <v>23</v>
      </c>
      <c r="H36" s="15">
        <v>4</v>
      </c>
      <c r="I36" s="14" t="s">
        <v>24</v>
      </c>
      <c r="J36" s="14">
        <v>3000</v>
      </c>
      <c r="K36" s="28">
        <v>0.015</v>
      </c>
      <c r="L36" s="29">
        <f t="shared" si="0"/>
        <v>45</v>
      </c>
      <c r="M36" s="10">
        <v>45005</v>
      </c>
      <c r="N36" s="30"/>
      <c r="O36" s="31"/>
    </row>
    <row r="37" s="2" customFormat="1" ht="20" customHeight="1" spans="1:15">
      <c r="A37" s="10">
        <v>45729</v>
      </c>
      <c r="B37" s="11" t="s">
        <v>19</v>
      </c>
      <c r="C37" s="12" t="s">
        <v>20</v>
      </c>
      <c r="D37" s="11" t="s">
        <v>21</v>
      </c>
      <c r="E37" s="13">
        <v>4</v>
      </c>
      <c r="F37" s="11" t="s">
        <v>22</v>
      </c>
      <c r="G37" s="14" t="s">
        <v>23</v>
      </c>
      <c r="H37" s="15">
        <v>4</v>
      </c>
      <c r="I37" s="14" t="s">
        <v>24</v>
      </c>
      <c r="J37" s="14">
        <v>5000</v>
      </c>
      <c r="K37" s="28">
        <v>0.015</v>
      </c>
      <c r="L37" s="29">
        <f t="shared" si="0"/>
        <v>75</v>
      </c>
      <c r="M37" s="10">
        <v>45005</v>
      </c>
      <c r="N37" s="30"/>
      <c r="O37" s="31"/>
    </row>
    <row r="38" s="2" customFormat="1" ht="20" customHeight="1" spans="1:15">
      <c r="A38" s="10">
        <v>45729</v>
      </c>
      <c r="B38" s="11" t="s">
        <v>19</v>
      </c>
      <c r="C38" s="12" t="s">
        <v>20</v>
      </c>
      <c r="D38" s="11" t="s">
        <v>21</v>
      </c>
      <c r="E38" s="13">
        <v>4</v>
      </c>
      <c r="F38" s="11" t="s">
        <v>22</v>
      </c>
      <c r="G38" s="14" t="s">
        <v>23</v>
      </c>
      <c r="H38" s="15">
        <v>4</v>
      </c>
      <c r="I38" s="14" t="s">
        <v>24</v>
      </c>
      <c r="J38" s="14">
        <v>60000</v>
      </c>
      <c r="K38" s="28">
        <v>0.015</v>
      </c>
      <c r="L38" s="29">
        <f t="shared" si="0"/>
        <v>900</v>
      </c>
      <c r="M38" s="10">
        <v>45005</v>
      </c>
      <c r="N38" s="30"/>
      <c r="O38" s="31"/>
    </row>
    <row r="39" s="2" customFormat="1" ht="20" customHeight="1" spans="1:15">
      <c r="A39" s="10">
        <v>45729</v>
      </c>
      <c r="B39" s="11" t="s">
        <v>19</v>
      </c>
      <c r="C39" s="12" t="s">
        <v>20</v>
      </c>
      <c r="D39" s="11" t="s">
        <v>21</v>
      </c>
      <c r="E39" s="13">
        <v>4</v>
      </c>
      <c r="F39" s="11" t="s">
        <v>22</v>
      </c>
      <c r="G39" s="14" t="s">
        <v>23</v>
      </c>
      <c r="H39" s="15">
        <v>4</v>
      </c>
      <c r="I39" s="14" t="s">
        <v>24</v>
      </c>
      <c r="J39" s="14">
        <v>30000</v>
      </c>
      <c r="K39" s="28">
        <v>0.015</v>
      </c>
      <c r="L39" s="29">
        <f t="shared" si="0"/>
        <v>450</v>
      </c>
      <c r="M39" s="10">
        <v>45005</v>
      </c>
      <c r="N39" s="30"/>
      <c r="O39" s="31"/>
    </row>
    <row r="40" s="2" customFormat="1" ht="20" customHeight="1" spans="1:15">
      <c r="A40" s="10">
        <v>45729</v>
      </c>
      <c r="B40" s="11" t="s">
        <v>19</v>
      </c>
      <c r="C40" s="12" t="s">
        <v>20</v>
      </c>
      <c r="D40" s="11" t="s">
        <v>21</v>
      </c>
      <c r="E40" s="13">
        <v>4</v>
      </c>
      <c r="F40" s="11" t="s">
        <v>22</v>
      </c>
      <c r="G40" s="14" t="s">
        <v>23</v>
      </c>
      <c r="H40" s="15">
        <v>4</v>
      </c>
      <c r="I40" s="14" t="s">
        <v>24</v>
      </c>
      <c r="J40" s="14">
        <v>3000</v>
      </c>
      <c r="K40" s="28">
        <v>0.015</v>
      </c>
      <c r="L40" s="29">
        <f t="shared" si="0"/>
        <v>45</v>
      </c>
      <c r="M40" s="10">
        <v>45005</v>
      </c>
      <c r="N40" s="30"/>
      <c r="O40" s="31"/>
    </row>
    <row r="41" s="2" customFormat="1" ht="20" customHeight="1" spans="1:15">
      <c r="A41" s="10">
        <v>45729</v>
      </c>
      <c r="B41" s="11" t="s">
        <v>19</v>
      </c>
      <c r="C41" s="12" t="s">
        <v>20</v>
      </c>
      <c r="D41" s="11" t="s">
        <v>21</v>
      </c>
      <c r="E41" s="13">
        <v>4</v>
      </c>
      <c r="F41" s="11" t="s">
        <v>22</v>
      </c>
      <c r="G41" s="14" t="s">
        <v>23</v>
      </c>
      <c r="H41" s="15">
        <v>4</v>
      </c>
      <c r="I41" s="14" t="s">
        <v>24</v>
      </c>
      <c r="J41" s="14">
        <v>1000</v>
      </c>
      <c r="K41" s="28">
        <v>0.015</v>
      </c>
      <c r="L41" s="29">
        <f t="shared" si="0"/>
        <v>15</v>
      </c>
      <c r="M41" s="10">
        <v>45005</v>
      </c>
      <c r="N41" s="30"/>
      <c r="O41" s="31"/>
    </row>
    <row r="42" s="2" customFormat="1" ht="20" customHeight="1" spans="1:15">
      <c r="A42" s="10">
        <v>45729</v>
      </c>
      <c r="B42" s="11" t="s">
        <v>19</v>
      </c>
      <c r="C42" s="12" t="s">
        <v>20</v>
      </c>
      <c r="D42" s="11" t="s">
        <v>21</v>
      </c>
      <c r="E42" s="13">
        <v>5</v>
      </c>
      <c r="F42" s="11" t="s">
        <v>22</v>
      </c>
      <c r="G42" s="14" t="s">
        <v>23</v>
      </c>
      <c r="H42" s="15">
        <v>5</v>
      </c>
      <c r="I42" s="14" t="s">
        <v>24</v>
      </c>
      <c r="J42" s="27">
        <v>10000</v>
      </c>
      <c r="K42" s="28">
        <v>0.015</v>
      </c>
      <c r="L42" s="29">
        <f t="shared" si="0"/>
        <v>150</v>
      </c>
      <c r="M42" s="10">
        <v>45005</v>
      </c>
      <c r="N42" s="30"/>
      <c r="O42" s="31"/>
    </row>
    <row r="43" s="2" customFormat="1" ht="20" customHeight="1" spans="1:15">
      <c r="A43" s="10">
        <v>45729</v>
      </c>
      <c r="B43" s="11" t="s">
        <v>19</v>
      </c>
      <c r="C43" s="12" t="s">
        <v>20</v>
      </c>
      <c r="D43" s="11" t="s">
        <v>21</v>
      </c>
      <c r="E43" s="13">
        <v>4</v>
      </c>
      <c r="F43" s="11" t="s">
        <v>22</v>
      </c>
      <c r="G43" s="14" t="s">
        <v>23</v>
      </c>
      <c r="H43" s="15">
        <v>4</v>
      </c>
      <c r="I43" s="14" t="s">
        <v>24</v>
      </c>
      <c r="J43" s="14">
        <v>10000</v>
      </c>
      <c r="K43" s="28">
        <v>0.015</v>
      </c>
      <c r="L43" s="29">
        <f t="shared" si="0"/>
        <v>150</v>
      </c>
      <c r="M43" s="10">
        <v>45005</v>
      </c>
      <c r="N43" s="30"/>
      <c r="O43" s="31"/>
    </row>
    <row r="44" s="2" customFormat="1" ht="20" customHeight="1" spans="1:15">
      <c r="A44" s="10">
        <v>45729</v>
      </c>
      <c r="B44" s="11" t="s">
        <v>19</v>
      </c>
      <c r="C44" s="12" t="s">
        <v>20</v>
      </c>
      <c r="D44" s="11" t="s">
        <v>21</v>
      </c>
      <c r="E44" s="13">
        <v>4</v>
      </c>
      <c r="F44" s="11" t="s">
        <v>22</v>
      </c>
      <c r="G44" s="14" t="s">
        <v>23</v>
      </c>
      <c r="H44" s="15">
        <v>4</v>
      </c>
      <c r="I44" s="14" t="s">
        <v>24</v>
      </c>
      <c r="J44" s="14">
        <v>3000</v>
      </c>
      <c r="K44" s="28">
        <v>0.015</v>
      </c>
      <c r="L44" s="29">
        <f t="shared" si="0"/>
        <v>45</v>
      </c>
      <c r="M44" s="10">
        <v>45005</v>
      </c>
      <c r="N44" s="30"/>
      <c r="O44" s="31"/>
    </row>
    <row r="45" s="2" customFormat="1" ht="20" customHeight="1" spans="1:15">
      <c r="A45" s="10">
        <v>45729</v>
      </c>
      <c r="B45" s="11" t="s">
        <v>19</v>
      </c>
      <c r="C45" s="12" t="s">
        <v>20</v>
      </c>
      <c r="D45" s="11" t="s">
        <v>21</v>
      </c>
      <c r="E45" s="13">
        <v>4</v>
      </c>
      <c r="F45" s="11" t="s">
        <v>22</v>
      </c>
      <c r="G45" s="14" t="s">
        <v>23</v>
      </c>
      <c r="H45" s="15">
        <v>4</v>
      </c>
      <c r="I45" s="14" t="s">
        <v>24</v>
      </c>
      <c r="J45" s="14">
        <v>2000</v>
      </c>
      <c r="K45" s="28">
        <v>0.015</v>
      </c>
      <c r="L45" s="29">
        <f t="shared" si="0"/>
        <v>30</v>
      </c>
      <c r="M45" s="10">
        <v>45005</v>
      </c>
      <c r="N45" s="30"/>
      <c r="O45" s="31"/>
    </row>
    <row r="46" s="2" customFormat="1" ht="20" customHeight="1" spans="1:15">
      <c r="A46" s="10">
        <v>45729</v>
      </c>
      <c r="B46" s="11" t="s">
        <v>19</v>
      </c>
      <c r="C46" s="12" t="s">
        <v>20</v>
      </c>
      <c r="D46" s="11" t="s">
        <v>21</v>
      </c>
      <c r="E46" s="13">
        <v>4</v>
      </c>
      <c r="F46" s="11" t="s">
        <v>22</v>
      </c>
      <c r="G46" s="14" t="s">
        <v>23</v>
      </c>
      <c r="H46" s="15">
        <v>4</v>
      </c>
      <c r="I46" s="14" t="s">
        <v>24</v>
      </c>
      <c r="J46" s="14">
        <v>10000</v>
      </c>
      <c r="K46" s="28">
        <v>0.015</v>
      </c>
      <c r="L46" s="29">
        <f t="shared" si="0"/>
        <v>150</v>
      </c>
      <c r="M46" s="10">
        <v>45005</v>
      </c>
      <c r="N46" s="30"/>
      <c r="O46" s="31"/>
    </row>
    <row r="47" s="2" customFormat="1" ht="20" customHeight="1" spans="1:15">
      <c r="A47" s="10">
        <v>45729</v>
      </c>
      <c r="B47" s="11" t="s">
        <v>19</v>
      </c>
      <c r="C47" s="12" t="s">
        <v>20</v>
      </c>
      <c r="D47" s="11" t="s">
        <v>21</v>
      </c>
      <c r="E47" s="13">
        <v>4</v>
      </c>
      <c r="F47" s="11" t="s">
        <v>22</v>
      </c>
      <c r="G47" s="14" t="s">
        <v>23</v>
      </c>
      <c r="H47" s="15">
        <v>4</v>
      </c>
      <c r="I47" s="14" t="s">
        <v>24</v>
      </c>
      <c r="J47" s="14">
        <v>107000</v>
      </c>
      <c r="K47" s="28">
        <v>0.015</v>
      </c>
      <c r="L47" s="29">
        <f t="shared" si="0"/>
        <v>1605</v>
      </c>
      <c r="M47" s="10">
        <v>45005</v>
      </c>
      <c r="N47" s="30"/>
      <c r="O47" s="31"/>
    </row>
    <row r="48" s="2" customFormat="1" ht="20" customHeight="1" spans="1:15">
      <c r="A48" s="10">
        <v>45729</v>
      </c>
      <c r="B48" s="11" t="s">
        <v>19</v>
      </c>
      <c r="C48" s="12" t="s">
        <v>20</v>
      </c>
      <c r="D48" s="11" t="s">
        <v>21</v>
      </c>
      <c r="E48" s="13">
        <v>4</v>
      </c>
      <c r="F48" s="11" t="s">
        <v>22</v>
      </c>
      <c r="G48" s="14" t="s">
        <v>23</v>
      </c>
      <c r="H48" s="15">
        <v>4</v>
      </c>
      <c r="I48" s="14" t="s">
        <v>24</v>
      </c>
      <c r="J48" s="14">
        <v>3000</v>
      </c>
      <c r="K48" s="28">
        <v>0.015</v>
      </c>
      <c r="L48" s="29">
        <f t="shared" si="0"/>
        <v>45</v>
      </c>
      <c r="M48" s="10">
        <v>45005</v>
      </c>
      <c r="N48" s="30"/>
      <c r="O48" s="31"/>
    </row>
    <row r="49" s="2" customFormat="1" ht="20" customHeight="1" spans="1:15">
      <c r="A49" s="10">
        <v>45729</v>
      </c>
      <c r="B49" s="11" t="s">
        <v>19</v>
      </c>
      <c r="C49" s="12" t="s">
        <v>20</v>
      </c>
      <c r="D49" s="11" t="s">
        <v>21</v>
      </c>
      <c r="E49" s="13">
        <v>4</v>
      </c>
      <c r="F49" s="11" t="s">
        <v>22</v>
      </c>
      <c r="G49" s="14" t="s">
        <v>23</v>
      </c>
      <c r="H49" s="15">
        <v>4</v>
      </c>
      <c r="I49" s="14" t="s">
        <v>24</v>
      </c>
      <c r="J49" s="14">
        <v>3000</v>
      </c>
      <c r="K49" s="28">
        <v>0.015</v>
      </c>
      <c r="L49" s="29">
        <f t="shared" si="0"/>
        <v>45</v>
      </c>
      <c r="M49" s="10">
        <v>45005</v>
      </c>
      <c r="N49" s="30"/>
      <c r="O49" s="31"/>
    </row>
    <row r="50" s="2" customFormat="1" ht="20" customHeight="1" spans="1:15">
      <c r="A50" s="10">
        <v>45729</v>
      </c>
      <c r="B50" s="11" t="s">
        <v>19</v>
      </c>
      <c r="C50" s="12" t="s">
        <v>20</v>
      </c>
      <c r="D50" s="11" t="s">
        <v>21</v>
      </c>
      <c r="E50" s="13">
        <v>5</v>
      </c>
      <c r="F50" s="11" t="s">
        <v>22</v>
      </c>
      <c r="G50" s="14" t="s">
        <v>23</v>
      </c>
      <c r="H50" s="15">
        <v>5</v>
      </c>
      <c r="I50" s="14" t="s">
        <v>24</v>
      </c>
      <c r="J50" s="14">
        <v>130000</v>
      </c>
      <c r="K50" s="28">
        <v>0.015</v>
      </c>
      <c r="L50" s="29">
        <f t="shared" si="0"/>
        <v>1950</v>
      </c>
      <c r="M50" s="10">
        <v>45005</v>
      </c>
      <c r="N50" s="30"/>
      <c r="O50" s="31"/>
    </row>
    <row r="51" s="2" customFormat="1" ht="20" customHeight="1" spans="1:15">
      <c r="A51" s="10">
        <v>45729</v>
      </c>
      <c r="B51" s="11" t="s">
        <v>19</v>
      </c>
      <c r="C51" s="12" t="s">
        <v>20</v>
      </c>
      <c r="D51" s="11" t="s">
        <v>21</v>
      </c>
      <c r="E51" s="13">
        <v>5</v>
      </c>
      <c r="F51" s="11" t="s">
        <v>22</v>
      </c>
      <c r="G51" s="14" t="s">
        <v>23</v>
      </c>
      <c r="H51" s="15">
        <v>5</v>
      </c>
      <c r="I51" s="14" t="s">
        <v>24</v>
      </c>
      <c r="J51" s="14">
        <v>50000</v>
      </c>
      <c r="K51" s="28">
        <v>0.015</v>
      </c>
      <c r="L51" s="29">
        <f t="shared" si="0"/>
        <v>750</v>
      </c>
      <c r="M51" s="10">
        <v>45005</v>
      </c>
      <c r="N51" s="30"/>
      <c r="O51" s="31"/>
    </row>
    <row r="52" s="2" customFormat="1" ht="20" customHeight="1" spans="1:15">
      <c r="A52" s="10">
        <v>45729</v>
      </c>
      <c r="B52" s="11" t="s">
        <v>19</v>
      </c>
      <c r="C52" s="12" t="s">
        <v>20</v>
      </c>
      <c r="D52" s="11" t="s">
        <v>21</v>
      </c>
      <c r="E52" s="13">
        <v>5</v>
      </c>
      <c r="F52" s="11" t="s">
        <v>22</v>
      </c>
      <c r="G52" s="14" t="s">
        <v>23</v>
      </c>
      <c r="H52" s="15">
        <v>5</v>
      </c>
      <c r="I52" s="14" t="s">
        <v>24</v>
      </c>
      <c r="J52" s="14">
        <v>130000</v>
      </c>
      <c r="K52" s="28">
        <v>0.015</v>
      </c>
      <c r="L52" s="29">
        <f t="shared" si="0"/>
        <v>1950</v>
      </c>
      <c r="M52" s="10">
        <v>45005</v>
      </c>
      <c r="N52" s="30"/>
      <c r="O52" s="31"/>
    </row>
    <row r="53" s="2" customFormat="1" ht="20" customHeight="1" spans="1:15">
      <c r="A53" s="10">
        <v>45729</v>
      </c>
      <c r="B53" s="11" t="s">
        <v>19</v>
      </c>
      <c r="C53" s="12" t="s">
        <v>20</v>
      </c>
      <c r="D53" s="11" t="s">
        <v>21</v>
      </c>
      <c r="E53" s="13">
        <v>4</v>
      </c>
      <c r="F53" s="11" t="s">
        <v>22</v>
      </c>
      <c r="G53" s="14" t="s">
        <v>23</v>
      </c>
      <c r="H53" s="15">
        <v>4</v>
      </c>
      <c r="I53" s="14" t="s">
        <v>24</v>
      </c>
      <c r="J53" s="14">
        <v>50000</v>
      </c>
      <c r="K53" s="28">
        <v>0.015</v>
      </c>
      <c r="L53" s="29">
        <f t="shared" si="0"/>
        <v>750</v>
      </c>
      <c r="M53" s="10">
        <v>45005</v>
      </c>
      <c r="N53" s="30"/>
      <c r="O53" s="31"/>
    </row>
    <row r="54" s="2" customFormat="1" ht="20" customHeight="1" spans="1:15">
      <c r="A54" s="10">
        <v>45729</v>
      </c>
      <c r="B54" s="11" t="s">
        <v>19</v>
      </c>
      <c r="C54" s="12" t="s">
        <v>20</v>
      </c>
      <c r="D54" s="11" t="s">
        <v>21</v>
      </c>
      <c r="E54" s="13">
        <v>4</v>
      </c>
      <c r="F54" s="11" t="s">
        <v>22</v>
      </c>
      <c r="G54" s="14" t="s">
        <v>23</v>
      </c>
      <c r="H54" s="15">
        <v>4</v>
      </c>
      <c r="I54" s="14" t="s">
        <v>24</v>
      </c>
      <c r="J54" s="14">
        <v>10000</v>
      </c>
      <c r="K54" s="28">
        <v>0.015</v>
      </c>
      <c r="L54" s="29">
        <f t="shared" si="0"/>
        <v>150</v>
      </c>
      <c r="M54" s="10">
        <v>45005</v>
      </c>
      <c r="N54" s="30"/>
      <c r="O54" s="31"/>
    </row>
    <row r="55" s="2" customFormat="1" ht="20" customHeight="1" spans="1:15">
      <c r="A55" s="10">
        <v>45729</v>
      </c>
      <c r="B55" s="11" t="s">
        <v>19</v>
      </c>
      <c r="C55" s="12" t="s">
        <v>20</v>
      </c>
      <c r="D55" s="11" t="s">
        <v>21</v>
      </c>
      <c r="E55" s="13">
        <v>5</v>
      </c>
      <c r="F55" s="11" t="s">
        <v>22</v>
      </c>
      <c r="G55" s="14" t="s">
        <v>23</v>
      </c>
      <c r="H55" s="15">
        <v>5</v>
      </c>
      <c r="I55" s="14" t="s">
        <v>24</v>
      </c>
      <c r="J55" s="14">
        <v>6000</v>
      </c>
      <c r="K55" s="28">
        <v>0.015</v>
      </c>
      <c r="L55" s="29">
        <f t="shared" si="0"/>
        <v>90</v>
      </c>
      <c r="M55" s="10">
        <v>45005</v>
      </c>
      <c r="N55" s="30"/>
      <c r="O55" s="31"/>
    </row>
    <row r="56" s="2" customFormat="1" ht="20" customHeight="1" spans="1:15">
      <c r="A56" s="10">
        <v>45729</v>
      </c>
      <c r="B56" s="11" t="s">
        <v>19</v>
      </c>
      <c r="C56" s="12" t="s">
        <v>20</v>
      </c>
      <c r="D56" s="11" t="s">
        <v>21</v>
      </c>
      <c r="E56" s="13">
        <v>4</v>
      </c>
      <c r="F56" s="11" t="s">
        <v>22</v>
      </c>
      <c r="G56" s="14" t="s">
        <v>23</v>
      </c>
      <c r="H56" s="15">
        <v>4</v>
      </c>
      <c r="I56" s="14" t="s">
        <v>24</v>
      </c>
      <c r="J56" s="14">
        <v>10000</v>
      </c>
      <c r="K56" s="28">
        <v>0.015</v>
      </c>
      <c r="L56" s="29">
        <f t="shared" si="0"/>
        <v>150</v>
      </c>
      <c r="M56" s="10">
        <v>45005</v>
      </c>
      <c r="N56" s="30"/>
      <c r="O56" s="31"/>
    </row>
    <row r="57" s="2" customFormat="1" ht="20" customHeight="1" spans="1:15">
      <c r="A57" s="10">
        <v>45729</v>
      </c>
      <c r="B57" s="11" t="s">
        <v>19</v>
      </c>
      <c r="C57" s="12" t="s">
        <v>20</v>
      </c>
      <c r="D57" s="11" t="s">
        <v>21</v>
      </c>
      <c r="E57" s="13">
        <v>4</v>
      </c>
      <c r="F57" s="11" t="s">
        <v>22</v>
      </c>
      <c r="G57" s="14" t="s">
        <v>23</v>
      </c>
      <c r="H57" s="15">
        <v>4</v>
      </c>
      <c r="I57" s="14" t="s">
        <v>24</v>
      </c>
      <c r="J57" s="14">
        <v>10000</v>
      </c>
      <c r="K57" s="28">
        <v>0.015</v>
      </c>
      <c r="L57" s="29">
        <f t="shared" si="0"/>
        <v>150</v>
      </c>
      <c r="M57" s="10">
        <v>45005</v>
      </c>
      <c r="N57" s="30"/>
      <c r="O57" s="31"/>
    </row>
    <row r="58" ht="29.5" customHeight="1" spans="1:14">
      <c r="A58" s="16"/>
      <c r="B58" s="13"/>
      <c r="C58" s="16"/>
      <c r="D58" s="17"/>
      <c r="E58" s="17"/>
      <c r="F58" s="17"/>
      <c r="G58" s="18"/>
      <c r="H58" s="17"/>
      <c r="I58" s="18"/>
      <c r="J58" s="32">
        <f>SUM(J4:J57)</f>
        <v>3000000</v>
      </c>
      <c r="K58" s="33"/>
      <c r="L58" s="34">
        <f>SUM(L4:L57)</f>
        <v>45000</v>
      </c>
      <c r="M58" s="35"/>
      <c r="N58" s="36"/>
    </row>
    <row r="63" spans="8:10">
      <c r="H63" s="3" t="s">
        <v>25</v>
      </c>
      <c r="J63" s="3">
        <f>J7+J8+J10+J14+J15+J16+J17+J18+J19+J20+J21+J25+J28+J29+J30+J31+J32+J35+J36+J37+J38+J39+J40+J41+J43+J44+J45+J46+J47+J48+J49+J53+J54+J56+J57</f>
        <v>1000000</v>
      </c>
    </row>
    <row r="66" spans="8:10">
      <c r="H66" s="3" t="s">
        <v>26</v>
      </c>
      <c r="J66" s="3">
        <f>J4+J5+J6+J9+J11+J13+J22+J23+J24+J26+J27+J33+J34+J42+J50+J51+J52+J55+J12</f>
        <v>2000000</v>
      </c>
    </row>
  </sheetData>
  <mergeCells count="3">
    <mergeCell ref="A1:M1"/>
    <mergeCell ref="B2:K2"/>
    <mergeCell ref="N4:N5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24ACS01930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2025-03-14T02:43:23Z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626D2FBC6B0E47F9A449508FEBB0AB44_11</vt:lpwstr>
  </property>
  <property fmtid="{D5CDD505-2E9C-101B-9397-08002B2CF9AE}" pid="3" name="KSOProductBuildVer">
    <vt:lpwstr>2052-12.1.0.17140</vt:lpwstr>
  </property>
</Properties>
</file>