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待定3.2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<sst xmlns="http://schemas.openxmlformats.org/spreadsheetml/2006/main" count="291" uniqueCount="55">
  <si>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</si>
  <si>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</si>
  <si>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</si>
  <si>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</si>
  <si>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</si>
  <si>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</si>
  <si>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</si>
  <si>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</si>
  <si>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</si>
  <si>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</si>
  <si>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</si>
  <si>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</si>
  <si>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</si>
  <si>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</si>
  <si>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</si>
  <si>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F3358AX</t>
  </si>
  <si>
    <t>NS</t>
  </si>
  <si>
    <t>DEFACTO PERAKENDE TİC.A.Ş. DEPO Organize San. Bölgesi 6.Depo Kazım Karabekir Mah. Cumhuriyet Cad. Tekirdağ/Çerkezköy Tel:0090 282 758 11 34-35</t>
  </si>
  <si>
    <t>30.04.2025</t>
  </si>
  <si>
    <t>KR1 - KARMA</t>
  </si>
  <si>
    <t>F3358AXDF1</t>
  </si>
  <si>
    <t>TURKEY</t>
  </si>
  <si>
    <t>EGYPT</t>
  </si>
  <si>
    <t>NORTH IRAQ</t>
  </si>
  <si>
    <t>F3358AXKZK2</t>
  </si>
  <si>
    <t>MOROCCO</t>
  </si>
  <si>
    <t>TOPTAN-5</t>
  </si>
  <si>
    <t>F3358AXTOP54</t>
  </si>
  <si>
    <t>TOPTAN-7</t>
  </si>
  <si>
    <t>F3358AXTOP75</t>
  </si>
  <si>
    <t>ECOM</t>
  </si>
  <si>
    <t>F3358AXECOM3</t>
  </si>
  <si>
    <t>Beden Bazlı Toplam Sipariş</t>
  </si>
  <si>
    <t>价格牌</t>
  </si>
  <si>
    <t>有价格</t>
  </si>
  <si>
    <t>/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</si>
  <si>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</si>
  <si>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</si>
  <si>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</si>
  <si>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</si>
  <si>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</si>
  <si>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</si>
  <si>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</si>
  <si>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</si>
  <si>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</si>
  <si>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</si>
  <si>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</si>
  <si>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</si>
  <si>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</si>
  <si>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</si>
  <si>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</si>
  <si>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</si>
  <si>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</si>
  <si>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PO</t>
  </si>
  <si>
    <t>颜色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</si>
</sst>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20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/>
    <xf numFmtId="0" fontId="0" fillId="2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zoomScale="85" zoomScaleNormal="85" workbookViewId="0">
      <selection activeCell="I14" sqref="I14:M1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40.9545454545455" customWidth="1"/>
    <col min="5" max="5" width="16.9454545454545" customWidth="1"/>
    <col min="6" max="6" width="14.7090909090909" customWidth="1"/>
    <col min="7" max="7" width="15.7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style="10" customWidth="1"/>
    <col min="17" max="17" width="29.0636363636364" style="9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3"/>
      <c r="Q1" s="1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>
        <v>80</v>
      </c>
      <c r="J2" s="5">
        <v>85</v>
      </c>
      <c r="K2" s="5">
        <v>90</v>
      </c>
      <c r="L2" s="5">
        <v>95</v>
      </c>
      <c r="M2" s="5">
        <v>100</v>
      </c>
      <c r="N2" s="5" t="s">
        <v>9</v>
      </c>
      <c r="O2" s="5" t="s">
        <v>10</v>
      </c>
      <c r="Q2" s="16" t="s">
        <v>11</v>
      </c>
      <c r="R2" s="5" t="s">
        <v>12</v>
      </c>
      <c r="S2" s="5" t="s">
        <v>13</v>
      </c>
      <c r="T2" s="5" t="s">
        <v>14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0">
      <c r="A3" s="6" t="s">
        <v>15</v>
      </c>
      <c r="B3" s="6" t="s">
        <v>16</v>
      </c>
      <c r="C3" s="6">
        <v>1597975</v>
      </c>
      <c r="D3" s="6" t="s">
        <v>17</v>
      </c>
      <c r="E3" s="7" t="s">
        <v>18</v>
      </c>
      <c r="F3" s="7" t="s">
        <v>19</v>
      </c>
      <c r="G3" s="7" t="s">
        <v>20</v>
      </c>
      <c r="H3" s="7">
        <v>2</v>
      </c>
      <c r="I3" s="7">
        <v>1</v>
      </c>
      <c r="J3" s="7">
        <v>1</v>
      </c>
      <c r="K3" s="6">
        <v>1</v>
      </c>
      <c r="L3" s="6">
        <v>1</v>
      </c>
      <c r="M3" s="6">
        <v>1</v>
      </c>
      <c r="N3" s="6">
        <v>5</v>
      </c>
      <c r="O3" s="6" t="s">
        <v>21</v>
      </c>
      <c r="P3" s="14">
        <v>240</v>
      </c>
      <c r="Q3" s="17">
        <f>P3*1.03</f>
        <v>247.2</v>
      </c>
      <c r="R3" s="6">
        <v>1200</v>
      </c>
      <c r="S3" s="6">
        <v>0</v>
      </c>
      <c r="T3" s="6">
        <v>0</v>
      </c>
    </row>
    <row r="4" spans="1:20">
      <c r="A4" s="6" t="s">
        <v>15</v>
      </c>
      <c r="B4" s="6" t="s">
        <v>16</v>
      </c>
      <c r="C4" s="6">
        <v>1597976</v>
      </c>
      <c r="D4" s="6" t="s">
        <v>22</v>
      </c>
      <c r="E4" s="7" t="s">
        <v>18</v>
      </c>
      <c r="F4" s="7" t="s">
        <v>19</v>
      </c>
      <c r="G4" s="7" t="s">
        <v>20</v>
      </c>
      <c r="H4" s="7">
        <v>2</v>
      </c>
      <c r="I4" s="7">
        <v>1</v>
      </c>
      <c r="J4" s="7">
        <v>1</v>
      </c>
      <c r="K4" s="6">
        <v>1</v>
      </c>
      <c r="L4" s="6">
        <v>1</v>
      </c>
      <c r="M4" s="6">
        <v>1</v>
      </c>
      <c r="N4" s="6">
        <v>5</v>
      </c>
      <c r="O4" s="6" t="s">
        <v>22</v>
      </c>
      <c r="P4" s="14">
        <v>23</v>
      </c>
      <c r="Q4" s="17">
        <f t="shared" ref="Q4:Q10" si="0">P4*1.03</f>
        <v>23.69</v>
      </c>
      <c r="R4" s="6">
        <v>115</v>
      </c>
      <c r="S4" s="6">
        <v>0</v>
      </c>
      <c r="T4" s="6">
        <v>0</v>
      </c>
    </row>
    <row r="5" spans="1:20">
      <c r="A5" s="6" t="s">
        <v>15</v>
      </c>
      <c r="B5" s="6" t="s">
        <v>16</v>
      </c>
      <c r="C5" s="6">
        <v>1597977</v>
      </c>
      <c r="D5" s="6" t="s">
        <v>23</v>
      </c>
      <c r="E5" s="7" t="s">
        <v>18</v>
      </c>
      <c r="F5" s="7" t="s">
        <v>19</v>
      </c>
      <c r="G5" s="7" t="s">
        <v>20</v>
      </c>
      <c r="H5" s="7">
        <v>2</v>
      </c>
      <c r="I5" s="7">
        <v>1</v>
      </c>
      <c r="J5" s="7">
        <v>1</v>
      </c>
      <c r="K5" s="6">
        <v>1</v>
      </c>
      <c r="L5" s="6">
        <v>1</v>
      </c>
      <c r="M5" s="6">
        <v>1</v>
      </c>
      <c r="N5" s="6">
        <v>5</v>
      </c>
      <c r="O5" s="6" t="s">
        <v>23</v>
      </c>
      <c r="P5" s="14">
        <v>59</v>
      </c>
      <c r="Q5" s="17">
        <f t="shared" si="0"/>
        <v>60.77</v>
      </c>
      <c r="R5" s="6">
        <v>295</v>
      </c>
      <c r="S5" s="6">
        <v>0</v>
      </c>
      <c r="T5" s="6">
        <v>0</v>
      </c>
    </row>
    <row r="6" spans="1:20">
      <c r="A6" s="6" t="s">
        <v>15</v>
      </c>
      <c r="B6" s="6" t="s">
        <v>16</v>
      </c>
      <c r="C6" s="6">
        <v>1597977</v>
      </c>
      <c r="D6" s="6" t="s">
        <v>23</v>
      </c>
      <c r="E6" s="7" t="s">
        <v>18</v>
      </c>
      <c r="F6" s="7" t="s">
        <v>19</v>
      </c>
      <c r="G6" s="7" t="s">
        <v>24</v>
      </c>
      <c r="H6" s="7">
        <v>2</v>
      </c>
      <c r="I6" s="7">
        <v>1</v>
      </c>
      <c r="J6" s="7">
        <v>1</v>
      </c>
      <c r="K6" s="6">
        <v>1</v>
      </c>
      <c r="L6" s="6">
        <v>1</v>
      </c>
      <c r="M6" s="6">
        <v>1</v>
      </c>
      <c r="N6" s="6">
        <v>5</v>
      </c>
      <c r="O6" s="6" t="s">
        <v>23</v>
      </c>
      <c r="P6" s="14">
        <v>23</v>
      </c>
      <c r="Q6" s="17">
        <f t="shared" si="0"/>
        <v>23.69</v>
      </c>
      <c r="R6" s="6">
        <v>115</v>
      </c>
      <c r="S6" s="6">
        <v>0</v>
      </c>
      <c r="T6" s="6">
        <v>0</v>
      </c>
    </row>
    <row r="7" spans="1:20">
      <c r="A7" s="6" t="s">
        <v>15</v>
      </c>
      <c r="B7" s="6" t="s">
        <v>16</v>
      </c>
      <c r="C7" s="6">
        <v>1597978</v>
      </c>
      <c r="D7" s="6" t="s">
        <v>25</v>
      </c>
      <c r="E7" s="7" t="s">
        <v>18</v>
      </c>
      <c r="F7" s="7" t="s">
        <v>19</v>
      </c>
      <c r="G7" s="7" t="s">
        <v>20</v>
      </c>
      <c r="H7" s="7">
        <v>2</v>
      </c>
      <c r="I7" s="7">
        <v>1</v>
      </c>
      <c r="J7" s="7">
        <v>1</v>
      </c>
      <c r="K7" s="6">
        <v>1</v>
      </c>
      <c r="L7" s="6">
        <v>1</v>
      </c>
      <c r="M7" s="6">
        <v>1</v>
      </c>
      <c r="N7" s="6">
        <v>5</v>
      </c>
      <c r="O7" s="6" t="s">
        <v>25</v>
      </c>
      <c r="P7" s="14">
        <v>21</v>
      </c>
      <c r="Q7" s="17">
        <f t="shared" si="0"/>
        <v>21.63</v>
      </c>
      <c r="R7" s="6">
        <v>105</v>
      </c>
      <c r="S7" s="6">
        <v>0</v>
      </c>
      <c r="T7" s="6">
        <v>0</v>
      </c>
    </row>
    <row r="8" spans="1:20">
      <c r="A8" s="6" t="s">
        <v>15</v>
      </c>
      <c r="B8" s="6" t="s">
        <v>16</v>
      </c>
      <c r="C8" s="6">
        <v>1597980</v>
      </c>
      <c r="D8" s="6" t="s">
        <v>26</v>
      </c>
      <c r="E8" s="7" t="s">
        <v>18</v>
      </c>
      <c r="F8" s="7" t="s">
        <v>19</v>
      </c>
      <c r="G8" s="7" t="s">
        <v>27</v>
      </c>
      <c r="H8" s="7">
        <v>2</v>
      </c>
      <c r="I8" s="7">
        <v>1</v>
      </c>
      <c r="J8" s="7">
        <v>1</v>
      </c>
      <c r="K8" s="6">
        <v>1</v>
      </c>
      <c r="L8" s="6">
        <v>1</v>
      </c>
      <c r="M8" s="6">
        <v>1</v>
      </c>
      <c r="N8" s="6">
        <v>5</v>
      </c>
      <c r="O8" s="6" t="s">
        <v>26</v>
      </c>
      <c r="P8" s="14">
        <v>11</v>
      </c>
      <c r="Q8" s="17">
        <f t="shared" si="0"/>
        <v>11.33</v>
      </c>
      <c r="R8" s="6">
        <v>55</v>
      </c>
      <c r="S8" s="6">
        <v>0</v>
      </c>
      <c r="T8" s="6">
        <v>0</v>
      </c>
    </row>
    <row r="9" spans="1:20">
      <c r="A9" s="6" t="s">
        <v>15</v>
      </c>
      <c r="B9" s="6" t="s">
        <v>16</v>
      </c>
      <c r="C9" s="6">
        <v>1597981</v>
      </c>
      <c r="D9" s="6" t="s">
        <v>28</v>
      </c>
      <c r="E9" s="7" t="s">
        <v>18</v>
      </c>
      <c r="F9" s="7" t="s">
        <v>19</v>
      </c>
      <c r="G9" s="7" t="s">
        <v>29</v>
      </c>
      <c r="H9" s="7">
        <v>2</v>
      </c>
      <c r="I9" s="7">
        <v>1</v>
      </c>
      <c r="J9" s="7">
        <v>1</v>
      </c>
      <c r="K9" s="6">
        <v>1</v>
      </c>
      <c r="L9" s="6">
        <v>1</v>
      </c>
      <c r="M9" s="6">
        <v>1</v>
      </c>
      <c r="N9" s="6">
        <v>5</v>
      </c>
      <c r="O9" s="6" t="s">
        <v>28</v>
      </c>
      <c r="P9" s="14">
        <v>10</v>
      </c>
      <c r="Q9" s="17">
        <f t="shared" si="0"/>
        <v>10.3</v>
      </c>
      <c r="R9" s="6">
        <v>50</v>
      </c>
      <c r="S9" s="6">
        <v>0</v>
      </c>
      <c r="T9" s="6">
        <v>0</v>
      </c>
    </row>
    <row r="10" spans="1:20">
      <c r="A10" s="6" t="s">
        <v>15</v>
      </c>
      <c r="B10" s="6" t="s">
        <v>16</v>
      </c>
      <c r="C10" s="6">
        <v>1597979</v>
      </c>
      <c r="D10" s="6" t="s">
        <v>30</v>
      </c>
      <c r="E10" s="7" t="s">
        <v>18</v>
      </c>
      <c r="F10" s="7" t="s">
        <v>19</v>
      </c>
      <c r="G10" s="7" t="s">
        <v>31</v>
      </c>
      <c r="H10" s="7">
        <v>2</v>
      </c>
      <c r="I10" s="7">
        <v>1</v>
      </c>
      <c r="J10" s="7">
        <v>1</v>
      </c>
      <c r="K10" s="6">
        <v>1</v>
      </c>
      <c r="L10" s="6">
        <v>1</v>
      </c>
      <c r="M10" s="6">
        <v>1</v>
      </c>
      <c r="N10" s="6">
        <v>5</v>
      </c>
      <c r="O10" s="6" t="s">
        <v>30</v>
      </c>
      <c r="P10" s="14">
        <v>13</v>
      </c>
      <c r="Q10" s="17">
        <f t="shared" si="0"/>
        <v>13.39</v>
      </c>
      <c r="R10" s="6">
        <v>65</v>
      </c>
      <c r="S10" s="6">
        <v>0</v>
      </c>
      <c r="T10" s="6">
        <v>0</v>
      </c>
    </row>
    <row r="11" s="8" customFormat="1" ht="26" spans="17:17">
      <c r="Q11" s="18">
        <f>SUM(Q3:Q10)</f>
        <v>412</v>
      </c>
    </row>
    <row r="13" spans="1:41">
      <c r="A13" s="5" t="s">
        <v>32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3"/>
      <c r="Q13" s="1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>
      <c r="A14" s="5" t="s">
        <v>1</v>
      </c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>
        <v>80</v>
      </c>
      <c r="J14" s="5">
        <v>85</v>
      </c>
      <c r="K14" s="5">
        <v>90</v>
      </c>
      <c r="L14" s="5">
        <v>95</v>
      </c>
      <c r="M14" s="5">
        <v>100</v>
      </c>
      <c r="N14" s="5" t="s">
        <v>10</v>
      </c>
      <c r="O14" s="5"/>
      <c r="P14" s="13"/>
      <c r="Q14" s="1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14">
      <c r="A15" s="6" t="s">
        <v>15</v>
      </c>
      <c r="B15" s="6" t="s">
        <v>16</v>
      </c>
      <c r="C15" s="6">
        <v>1597975</v>
      </c>
      <c r="D15" s="6" t="s">
        <v>17</v>
      </c>
      <c r="E15" s="7" t="s">
        <v>18</v>
      </c>
      <c r="F15" s="7" t="s">
        <v>19</v>
      </c>
      <c r="G15" s="7" t="s">
        <v>20</v>
      </c>
      <c r="H15" s="7">
        <v>2</v>
      </c>
      <c r="I15" s="7">
        <v>240</v>
      </c>
      <c r="J15" s="7">
        <v>240</v>
      </c>
      <c r="K15" s="6">
        <v>240</v>
      </c>
      <c r="L15" s="6">
        <v>240</v>
      </c>
      <c r="M15" s="6">
        <v>240</v>
      </c>
      <c r="N15" s="6" t="s">
        <v>21</v>
      </c>
    </row>
    <row r="16" spans="1:14">
      <c r="A16" s="6" t="s">
        <v>15</v>
      </c>
      <c r="B16" s="6" t="s">
        <v>16</v>
      </c>
      <c r="C16" s="6">
        <v>1597976</v>
      </c>
      <c r="D16" s="6" t="s">
        <v>22</v>
      </c>
      <c r="E16" s="7" t="s">
        <v>18</v>
      </c>
      <c r="F16" s="7" t="s">
        <v>19</v>
      </c>
      <c r="G16" s="7" t="s">
        <v>20</v>
      </c>
      <c r="H16" s="7">
        <v>2</v>
      </c>
      <c r="I16" s="7">
        <v>23</v>
      </c>
      <c r="J16" s="7">
        <v>23</v>
      </c>
      <c r="K16" s="6">
        <v>23</v>
      </c>
      <c r="L16" s="6">
        <v>23</v>
      </c>
      <c r="M16" s="6">
        <v>23</v>
      </c>
      <c r="N16" s="6" t="s">
        <v>22</v>
      </c>
    </row>
    <row r="17" spans="1:14">
      <c r="A17" s="6" t="s">
        <v>15</v>
      </c>
      <c r="B17" s="6" t="s">
        <v>16</v>
      </c>
      <c r="C17" s="6">
        <v>1597977</v>
      </c>
      <c r="D17" s="6" t="s">
        <v>23</v>
      </c>
      <c r="E17" s="7" t="s">
        <v>18</v>
      </c>
      <c r="F17" s="7" t="s">
        <v>19</v>
      </c>
      <c r="G17" s="7" t="s">
        <v>20</v>
      </c>
      <c r="H17" s="7">
        <v>2</v>
      </c>
      <c r="I17" s="7">
        <v>59</v>
      </c>
      <c r="J17" s="7">
        <v>59</v>
      </c>
      <c r="K17" s="6">
        <v>59</v>
      </c>
      <c r="L17" s="6">
        <v>59</v>
      </c>
      <c r="M17" s="6">
        <v>59</v>
      </c>
      <c r="N17" s="6" t="s">
        <v>23</v>
      </c>
    </row>
    <row r="18" spans="1:14">
      <c r="A18" s="6" t="s">
        <v>15</v>
      </c>
      <c r="B18" s="6" t="s">
        <v>16</v>
      </c>
      <c r="C18" s="6">
        <v>1597977</v>
      </c>
      <c r="D18" s="6" t="s">
        <v>23</v>
      </c>
      <c r="E18" s="7" t="s">
        <v>18</v>
      </c>
      <c r="F18" s="7" t="s">
        <v>19</v>
      </c>
      <c r="G18" s="7" t="s">
        <v>24</v>
      </c>
      <c r="H18" s="7">
        <v>2</v>
      </c>
      <c r="I18" s="7">
        <v>23</v>
      </c>
      <c r="J18" s="7">
        <v>23</v>
      </c>
      <c r="K18" s="6">
        <v>23</v>
      </c>
      <c r="L18" s="6">
        <v>23</v>
      </c>
      <c r="M18" s="6">
        <v>23</v>
      </c>
      <c r="N18" s="6" t="s">
        <v>23</v>
      </c>
    </row>
    <row r="19" spans="1:14">
      <c r="A19" s="6" t="s">
        <v>15</v>
      </c>
      <c r="B19" s="6" t="s">
        <v>16</v>
      </c>
      <c r="C19" s="6">
        <v>1597978</v>
      </c>
      <c r="D19" s="6" t="s">
        <v>25</v>
      </c>
      <c r="E19" s="7" t="s">
        <v>18</v>
      </c>
      <c r="F19" s="7" t="s">
        <v>19</v>
      </c>
      <c r="G19" s="7" t="s">
        <v>20</v>
      </c>
      <c r="H19" s="7">
        <v>2</v>
      </c>
      <c r="I19" s="7">
        <v>21</v>
      </c>
      <c r="J19" s="7">
        <v>21</v>
      </c>
      <c r="K19" s="6">
        <v>21</v>
      </c>
      <c r="L19" s="6">
        <v>21</v>
      </c>
      <c r="M19" s="6">
        <v>21</v>
      </c>
      <c r="N19" s="6" t="s">
        <v>25</v>
      </c>
    </row>
    <row r="20" s="9" customFormat="1" spans="1:16">
      <c r="A20" s="11"/>
      <c r="B20" s="11"/>
      <c r="C20" s="11"/>
      <c r="D20" s="11"/>
      <c r="E20" s="12"/>
      <c r="F20" s="12"/>
      <c r="G20" s="12"/>
      <c r="H20" s="12"/>
      <c r="I20" s="12">
        <f>SUM(I15:I19)</f>
        <v>366</v>
      </c>
      <c r="J20" s="12">
        <f>SUM(J15:J19)</f>
        <v>366</v>
      </c>
      <c r="K20" s="12">
        <f>SUM(K15:K19)</f>
        <v>366</v>
      </c>
      <c r="L20" s="12">
        <f>SUM(L15:L19)</f>
        <v>366</v>
      </c>
      <c r="M20" s="12">
        <f>SUM(M15:M19)</f>
        <v>366</v>
      </c>
      <c r="N20" s="11"/>
      <c r="P20" s="10"/>
    </row>
    <row r="21" s="9" customFormat="1" spans="1:16">
      <c r="A21" s="11" t="s">
        <v>15</v>
      </c>
      <c r="B21" s="11" t="s">
        <v>16</v>
      </c>
      <c r="C21" s="11">
        <v>1597980</v>
      </c>
      <c r="D21" s="11" t="s">
        <v>26</v>
      </c>
      <c r="E21" s="12" t="s">
        <v>18</v>
      </c>
      <c r="F21" s="12" t="s">
        <v>19</v>
      </c>
      <c r="G21" s="12" t="s">
        <v>27</v>
      </c>
      <c r="H21" s="12">
        <v>2</v>
      </c>
      <c r="I21" s="12">
        <v>11</v>
      </c>
      <c r="J21" s="12">
        <v>11</v>
      </c>
      <c r="K21" s="11">
        <v>11</v>
      </c>
      <c r="L21" s="11">
        <v>11</v>
      </c>
      <c r="M21" s="11">
        <v>11</v>
      </c>
      <c r="N21" s="11" t="s">
        <v>26</v>
      </c>
      <c r="P21" s="10"/>
    </row>
    <row r="22" s="9" customFormat="1" spans="1:16">
      <c r="A22" s="11" t="s">
        <v>15</v>
      </c>
      <c r="B22" s="11" t="s">
        <v>16</v>
      </c>
      <c r="C22" s="11">
        <v>1597981</v>
      </c>
      <c r="D22" s="11" t="s">
        <v>28</v>
      </c>
      <c r="E22" s="12" t="s">
        <v>18</v>
      </c>
      <c r="F22" s="12" t="s">
        <v>19</v>
      </c>
      <c r="G22" s="12" t="s">
        <v>29</v>
      </c>
      <c r="H22" s="12">
        <v>2</v>
      </c>
      <c r="I22" s="12">
        <v>10</v>
      </c>
      <c r="J22" s="12">
        <v>10</v>
      </c>
      <c r="K22" s="11">
        <v>10</v>
      </c>
      <c r="L22" s="11">
        <v>10</v>
      </c>
      <c r="M22" s="11">
        <v>10</v>
      </c>
      <c r="N22" s="11" t="s">
        <v>28</v>
      </c>
      <c r="P22" s="10"/>
    </row>
    <row r="23" spans="1:14">
      <c r="A23" s="6" t="s">
        <v>15</v>
      </c>
      <c r="B23" s="6" t="s">
        <v>16</v>
      </c>
      <c r="C23" s="6">
        <v>1597979</v>
      </c>
      <c r="D23" s="6" t="s">
        <v>30</v>
      </c>
      <c r="E23" s="7" t="s">
        <v>18</v>
      </c>
      <c r="F23" s="7" t="s">
        <v>19</v>
      </c>
      <c r="G23" s="7" t="s">
        <v>31</v>
      </c>
      <c r="H23" s="7">
        <v>2</v>
      </c>
      <c r="I23" s="7">
        <v>13</v>
      </c>
      <c r="J23" s="7">
        <v>13</v>
      </c>
      <c r="K23" s="6">
        <v>13</v>
      </c>
      <c r="L23" s="6">
        <v>13</v>
      </c>
      <c r="M23" s="6">
        <v>13</v>
      </c>
      <c r="N23" s="6" t="s">
        <v>30</v>
      </c>
    </row>
    <row r="26" spans="8:13">
      <c r="H26" t="s">
        <v>33</v>
      </c>
      <c r="I26">
        <v>80</v>
      </c>
      <c r="J26">
        <v>85</v>
      </c>
      <c r="K26">
        <v>90</v>
      </c>
      <c r="L26">
        <v>95</v>
      </c>
      <c r="M26">
        <v>100</v>
      </c>
    </row>
    <row r="27" spans="7:13">
      <c r="G27" t="s">
        <v>19</v>
      </c>
      <c r="H27" t="s">
        <v>34</v>
      </c>
      <c r="I27">
        <v>387</v>
      </c>
      <c r="J27">
        <v>387</v>
      </c>
      <c r="K27">
        <v>387</v>
      </c>
      <c r="L27">
        <v>387</v>
      </c>
      <c r="M27">
        <v>387</v>
      </c>
    </row>
    <row r="28" spans="3:13">
      <c r="C28">
        <v>1597975</v>
      </c>
      <c r="D28" t="s">
        <v>35</v>
      </c>
      <c r="E28" t="str">
        <f>_xlfn.CONCAT(C28:D34)</f>
        <v>1597975/1597976/1597977/1597977/1597978/1597980/1597981</v>
      </c>
      <c r="H28" t="s">
        <v>36</v>
      </c>
      <c r="I28">
        <v>13</v>
      </c>
      <c r="J28">
        <v>13</v>
      </c>
      <c r="K28">
        <v>13</v>
      </c>
      <c r="L28">
        <v>13</v>
      </c>
      <c r="M28">
        <v>13</v>
      </c>
    </row>
    <row r="29" spans="3:4">
      <c r="C29">
        <v>1597976</v>
      </c>
      <c r="D29" t="s">
        <v>35</v>
      </c>
    </row>
    <row r="30" spans="3:4">
      <c r="C30">
        <v>1597977</v>
      </c>
      <c r="D30" t="s">
        <v>35</v>
      </c>
    </row>
    <row r="31" spans="3:4">
      <c r="C31">
        <v>1597977</v>
      </c>
      <c r="D31" t="s">
        <v>35</v>
      </c>
    </row>
    <row r="32" spans="3:4">
      <c r="C32">
        <v>1597978</v>
      </c>
      <c r="D32" t="s">
        <v>35</v>
      </c>
    </row>
    <row r="33" spans="3:4">
      <c r="C33">
        <v>1597980</v>
      </c>
      <c r="D33" t="s">
        <v>35</v>
      </c>
    </row>
    <row r="34" spans="3:3">
      <c r="C34">
        <v>1597981</v>
      </c>
    </row>
  </sheetData>
  <mergeCells count="2">
    <mergeCell ref="A1:S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5.7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38</v>
      </c>
      <c r="B2" s="5" t="s">
        <v>39</v>
      </c>
      <c r="C2" s="5" t="s">
        <v>40</v>
      </c>
      <c r="D2" s="5" t="s">
        <v>4</v>
      </c>
      <c r="E2" s="5" t="s">
        <v>41</v>
      </c>
      <c r="F2" s="5" t="s">
        <v>42</v>
      </c>
      <c r="G2" s="5" t="s">
        <v>43</v>
      </c>
      <c r="H2" s="5" t="s">
        <v>44</v>
      </c>
      <c r="I2" s="5">
        <v>80</v>
      </c>
      <c r="J2" s="5">
        <v>85</v>
      </c>
      <c r="K2" s="5">
        <v>90</v>
      </c>
      <c r="L2" s="5">
        <v>95</v>
      </c>
      <c r="M2" s="5">
        <v>100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15</v>
      </c>
      <c r="B3" s="6" t="s">
        <v>16</v>
      </c>
      <c r="C3" s="6">
        <v>1597975</v>
      </c>
      <c r="D3" s="6" t="s">
        <v>17</v>
      </c>
      <c r="E3" s="7" t="s">
        <v>18</v>
      </c>
      <c r="F3" s="7" t="s">
        <v>19</v>
      </c>
      <c r="G3" s="7" t="s">
        <v>20</v>
      </c>
      <c r="H3" s="7">
        <v>2</v>
      </c>
      <c r="I3" s="7">
        <v>1</v>
      </c>
      <c r="J3" s="7">
        <v>1</v>
      </c>
      <c r="K3" s="6">
        <v>1</v>
      </c>
      <c r="L3" s="6">
        <v>1</v>
      </c>
      <c r="M3" s="6">
        <v>1</v>
      </c>
      <c r="N3" s="6">
        <v>5</v>
      </c>
      <c r="O3" s="6" t="s">
        <v>21</v>
      </c>
      <c r="P3" s="6">
        <v>240</v>
      </c>
      <c r="Q3" s="6">
        <v>1200</v>
      </c>
      <c r="R3" s="6">
        <v>0</v>
      </c>
      <c r="S3" s="6">
        <v>0</v>
      </c>
    </row>
    <row r="4" spans="1:19">
      <c r="A4" s="6" t="s">
        <v>15</v>
      </c>
      <c r="B4" s="6" t="s">
        <v>16</v>
      </c>
      <c r="C4" s="6">
        <v>1597976</v>
      </c>
      <c r="D4" s="6" t="s">
        <v>22</v>
      </c>
      <c r="E4" s="7" t="s">
        <v>18</v>
      </c>
      <c r="F4" s="7" t="s">
        <v>19</v>
      </c>
      <c r="G4" s="7" t="s">
        <v>20</v>
      </c>
      <c r="H4" s="7">
        <v>2</v>
      </c>
      <c r="I4" s="7">
        <v>1</v>
      </c>
      <c r="J4" s="7">
        <v>1</v>
      </c>
      <c r="K4" s="6">
        <v>1</v>
      </c>
      <c r="L4" s="6">
        <v>1</v>
      </c>
      <c r="M4" s="6">
        <v>1</v>
      </c>
      <c r="N4" s="6">
        <v>5</v>
      </c>
      <c r="O4" s="6" t="s">
        <v>22</v>
      </c>
      <c r="P4" s="6">
        <v>23</v>
      </c>
      <c r="Q4" s="6">
        <v>115</v>
      </c>
      <c r="R4" s="6">
        <v>0</v>
      </c>
      <c r="S4" s="6">
        <v>0</v>
      </c>
    </row>
    <row r="5" spans="1:19">
      <c r="A5" s="6" t="s">
        <v>15</v>
      </c>
      <c r="B5" s="6" t="s">
        <v>16</v>
      </c>
      <c r="C5" s="6">
        <v>1597977</v>
      </c>
      <c r="D5" s="6" t="s">
        <v>23</v>
      </c>
      <c r="E5" s="7" t="s">
        <v>18</v>
      </c>
      <c r="F5" s="7" t="s">
        <v>19</v>
      </c>
      <c r="G5" s="7" t="s">
        <v>20</v>
      </c>
      <c r="H5" s="7">
        <v>2</v>
      </c>
      <c r="I5" s="7">
        <v>1</v>
      </c>
      <c r="J5" s="7">
        <v>1</v>
      </c>
      <c r="K5" s="6">
        <v>1</v>
      </c>
      <c r="L5" s="6">
        <v>1</v>
      </c>
      <c r="M5" s="6">
        <v>1</v>
      </c>
      <c r="N5" s="6">
        <v>5</v>
      </c>
      <c r="O5" s="6" t="s">
        <v>23</v>
      </c>
      <c r="P5" s="6">
        <v>59</v>
      </c>
      <c r="Q5" s="6">
        <v>295</v>
      </c>
      <c r="R5" s="6">
        <v>0</v>
      </c>
      <c r="S5" s="6">
        <v>0</v>
      </c>
    </row>
    <row r="6" spans="1:19">
      <c r="A6" s="6" t="s">
        <v>15</v>
      </c>
      <c r="B6" s="6" t="s">
        <v>16</v>
      </c>
      <c r="C6" s="6">
        <v>1597977</v>
      </c>
      <c r="D6" s="6" t="s">
        <v>23</v>
      </c>
      <c r="E6" s="7" t="s">
        <v>18</v>
      </c>
      <c r="F6" s="7" t="s">
        <v>19</v>
      </c>
      <c r="G6" s="7" t="s">
        <v>24</v>
      </c>
      <c r="H6" s="7">
        <v>2</v>
      </c>
      <c r="I6" s="7">
        <v>1</v>
      </c>
      <c r="J6" s="7">
        <v>1</v>
      </c>
      <c r="K6" s="6">
        <v>1</v>
      </c>
      <c r="L6" s="6">
        <v>1</v>
      </c>
      <c r="M6" s="6">
        <v>1</v>
      </c>
      <c r="N6" s="6">
        <v>5</v>
      </c>
      <c r="O6" s="6" t="s">
        <v>23</v>
      </c>
      <c r="P6" s="6">
        <v>23</v>
      </c>
      <c r="Q6" s="6">
        <v>115</v>
      </c>
      <c r="R6" s="6">
        <v>0</v>
      </c>
      <c r="S6" s="6">
        <v>0</v>
      </c>
    </row>
    <row r="7" spans="1:19">
      <c r="A7" s="6" t="s">
        <v>15</v>
      </c>
      <c r="B7" s="6" t="s">
        <v>16</v>
      </c>
      <c r="C7" s="6">
        <v>1597978</v>
      </c>
      <c r="D7" s="6" t="s">
        <v>25</v>
      </c>
      <c r="E7" s="7" t="s">
        <v>18</v>
      </c>
      <c r="F7" s="7" t="s">
        <v>19</v>
      </c>
      <c r="G7" s="7" t="s">
        <v>20</v>
      </c>
      <c r="H7" s="7">
        <v>2</v>
      </c>
      <c r="I7" s="7">
        <v>1</v>
      </c>
      <c r="J7" s="7">
        <v>1</v>
      </c>
      <c r="K7" s="6">
        <v>1</v>
      </c>
      <c r="L7" s="6">
        <v>1</v>
      </c>
      <c r="M7" s="6">
        <v>1</v>
      </c>
      <c r="N7" s="6">
        <v>5</v>
      </c>
      <c r="O7" s="6" t="s">
        <v>25</v>
      </c>
      <c r="P7" s="6">
        <v>21</v>
      </c>
      <c r="Q7" s="6">
        <v>105</v>
      </c>
      <c r="R7" s="6">
        <v>0</v>
      </c>
      <c r="S7" s="6">
        <v>0</v>
      </c>
    </row>
    <row r="8" spans="1:19">
      <c r="A8" s="6" t="s">
        <v>15</v>
      </c>
      <c r="B8" s="6" t="s">
        <v>16</v>
      </c>
      <c r="C8" s="6">
        <v>1597980</v>
      </c>
      <c r="D8" s="6" t="s">
        <v>26</v>
      </c>
      <c r="E8" s="7" t="s">
        <v>18</v>
      </c>
      <c r="F8" s="7" t="s">
        <v>19</v>
      </c>
      <c r="G8" s="7" t="s">
        <v>27</v>
      </c>
      <c r="H8" s="7">
        <v>2</v>
      </c>
      <c r="I8" s="7">
        <v>1</v>
      </c>
      <c r="J8" s="7">
        <v>1</v>
      </c>
      <c r="K8" s="6">
        <v>1</v>
      </c>
      <c r="L8" s="6">
        <v>1</v>
      </c>
      <c r="M8" s="6">
        <v>1</v>
      </c>
      <c r="N8" s="6">
        <v>5</v>
      </c>
      <c r="O8" s="6" t="s">
        <v>26</v>
      </c>
      <c r="P8" s="6">
        <v>11</v>
      </c>
      <c r="Q8" s="6">
        <v>55</v>
      </c>
      <c r="R8" s="6">
        <v>0</v>
      </c>
      <c r="S8" s="6">
        <v>0</v>
      </c>
    </row>
    <row r="9" spans="1:19">
      <c r="A9" s="6" t="s">
        <v>15</v>
      </c>
      <c r="B9" s="6" t="s">
        <v>16</v>
      </c>
      <c r="C9" s="6">
        <v>1597981</v>
      </c>
      <c r="D9" s="6" t="s">
        <v>28</v>
      </c>
      <c r="E9" s="7" t="s">
        <v>18</v>
      </c>
      <c r="F9" s="7" t="s">
        <v>19</v>
      </c>
      <c r="G9" s="7" t="s">
        <v>29</v>
      </c>
      <c r="H9" s="7">
        <v>2</v>
      </c>
      <c r="I9" s="7">
        <v>1</v>
      </c>
      <c r="J9" s="7">
        <v>1</v>
      </c>
      <c r="K9" s="6">
        <v>1</v>
      </c>
      <c r="L9" s="6">
        <v>1</v>
      </c>
      <c r="M9" s="6">
        <v>1</v>
      </c>
      <c r="N9" s="6">
        <v>5</v>
      </c>
      <c r="O9" s="6" t="s">
        <v>28</v>
      </c>
      <c r="P9" s="6">
        <v>10</v>
      </c>
      <c r="Q9" s="6">
        <v>50</v>
      </c>
      <c r="R9" s="6">
        <v>0</v>
      </c>
      <c r="S9" s="6">
        <v>0</v>
      </c>
    </row>
    <row r="10" spans="1:19">
      <c r="A10" s="6" t="s">
        <v>15</v>
      </c>
      <c r="B10" s="6" t="s">
        <v>16</v>
      </c>
      <c r="C10" s="6">
        <v>1597979</v>
      </c>
      <c r="D10" s="6" t="s">
        <v>30</v>
      </c>
      <c r="E10" s="7" t="s">
        <v>18</v>
      </c>
      <c r="F10" s="7" t="s">
        <v>19</v>
      </c>
      <c r="G10" s="7" t="s">
        <v>31</v>
      </c>
      <c r="H10" s="7">
        <v>2</v>
      </c>
      <c r="I10" s="7">
        <v>1</v>
      </c>
      <c r="J10" s="7">
        <v>1</v>
      </c>
      <c r="K10" s="6">
        <v>1</v>
      </c>
      <c r="L10" s="6">
        <v>1</v>
      </c>
      <c r="M10" s="6">
        <v>1</v>
      </c>
      <c r="N10" s="6">
        <v>5</v>
      </c>
      <c r="O10" s="6" t="s">
        <v>30</v>
      </c>
      <c r="P10" s="6">
        <v>13</v>
      </c>
      <c r="Q10" s="6">
        <v>65</v>
      </c>
      <c r="R10" s="6">
        <v>0</v>
      </c>
      <c r="S10" s="6">
        <v>0</v>
      </c>
    </row>
    <row r="13" spans="1:40">
      <c r="A13" s="5" t="s">
        <v>51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>
      <c r="A14" s="5" t="s">
        <v>38</v>
      </c>
      <c r="B14" s="5" t="s">
        <v>39</v>
      </c>
      <c r="C14" s="5" t="s">
        <v>40</v>
      </c>
      <c r="D14" s="5" t="s">
        <v>4</v>
      </c>
      <c r="E14" s="5" t="s">
        <v>41</v>
      </c>
      <c r="F14" s="5" t="s">
        <v>42</v>
      </c>
      <c r="G14" s="5" t="s">
        <v>43</v>
      </c>
      <c r="H14" s="5" t="s">
        <v>44</v>
      </c>
      <c r="I14" s="5">
        <v>80</v>
      </c>
      <c r="J14" s="5">
        <v>85</v>
      </c>
      <c r="K14" s="5">
        <v>90</v>
      </c>
      <c r="L14" s="5">
        <v>95</v>
      </c>
      <c r="M14" s="5">
        <v>100</v>
      </c>
      <c r="N14" s="5" t="s">
        <v>46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14">
      <c r="A15" s="6" t="s">
        <v>15</v>
      </c>
      <c r="B15" s="6" t="s">
        <v>16</v>
      </c>
      <c r="C15" s="6">
        <v>1597975</v>
      </c>
      <c r="D15" s="6" t="s">
        <v>17</v>
      </c>
      <c r="E15" s="7" t="s">
        <v>18</v>
      </c>
      <c r="F15" s="7" t="s">
        <v>19</v>
      </c>
      <c r="G15" s="7" t="s">
        <v>20</v>
      </c>
      <c r="H15" s="7">
        <v>2</v>
      </c>
      <c r="I15" s="7">
        <v>240</v>
      </c>
      <c r="J15" s="7">
        <v>240</v>
      </c>
      <c r="K15" s="6">
        <v>240</v>
      </c>
      <c r="L15" s="6">
        <v>240</v>
      </c>
      <c r="M15" s="6">
        <v>240</v>
      </c>
      <c r="N15" s="6" t="s">
        <v>21</v>
      </c>
    </row>
    <row r="16" spans="1:14">
      <c r="A16" s="6" t="s">
        <v>15</v>
      </c>
      <c r="B16" s="6" t="s">
        <v>16</v>
      </c>
      <c r="C16" s="6">
        <v>1597976</v>
      </c>
      <c r="D16" s="6" t="s">
        <v>22</v>
      </c>
      <c r="E16" s="7" t="s">
        <v>18</v>
      </c>
      <c r="F16" s="7" t="s">
        <v>19</v>
      </c>
      <c r="G16" s="7" t="s">
        <v>20</v>
      </c>
      <c r="H16" s="7">
        <v>2</v>
      </c>
      <c r="I16" s="7">
        <v>23</v>
      </c>
      <c r="J16" s="7">
        <v>23</v>
      </c>
      <c r="K16" s="6">
        <v>23</v>
      </c>
      <c r="L16" s="6">
        <v>23</v>
      </c>
      <c r="M16" s="6">
        <v>23</v>
      </c>
      <c r="N16" s="6" t="s">
        <v>22</v>
      </c>
    </row>
    <row r="17" spans="1:14">
      <c r="A17" s="6" t="s">
        <v>15</v>
      </c>
      <c r="B17" s="6" t="s">
        <v>16</v>
      </c>
      <c r="C17" s="6">
        <v>1597977</v>
      </c>
      <c r="D17" s="6" t="s">
        <v>23</v>
      </c>
      <c r="E17" s="7" t="s">
        <v>18</v>
      </c>
      <c r="F17" s="7" t="s">
        <v>19</v>
      </c>
      <c r="G17" s="7" t="s">
        <v>20</v>
      </c>
      <c r="H17" s="7">
        <v>2</v>
      </c>
      <c r="I17" s="7">
        <v>59</v>
      </c>
      <c r="J17" s="7">
        <v>59</v>
      </c>
      <c r="K17" s="6">
        <v>59</v>
      </c>
      <c r="L17" s="6">
        <v>59</v>
      </c>
      <c r="M17" s="6">
        <v>59</v>
      </c>
      <c r="N17" s="6" t="s">
        <v>23</v>
      </c>
    </row>
    <row r="18" spans="1:14">
      <c r="A18" s="6" t="s">
        <v>15</v>
      </c>
      <c r="B18" s="6" t="s">
        <v>16</v>
      </c>
      <c r="C18" s="6">
        <v>1597977</v>
      </c>
      <c r="D18" s="6" t="s">
        <v>23</v>
      </c>
      <c r="E18" s="7" t="s">
        <v>18</v>
      </c>
      <c r="F18" s="7" t="s">
        <v>19</v>
      </c>
      <c r="G18" s="7" t="s">
        <v>24</v>
      </c>
      <c r="H18" s="7">
        <v>2</v>
      </c>
      <c r="I18" s="7">
        <v>23</v>
      </c>
      <c r="J18" s="7">
        <v>23</v>
      </c>
      <c r="K18" s="6">
        <v>23</v>
      </c>
      <c r="L18" s="6">
        <v>23</v>
      </c>
      <c r="M18" s="6">
        <v>23</v>
      </c>
      <c r="N18" s="6" t="s">
        <v>23</v>
      </c>
    </row>
    <row r="19" spans="1:14">
      <c r="A19" s="6" t="s">
        <v>15</v>
      </c>
      <c r="B19" s="6" t="s">
        <v>16</v>
      </c>
      <c r="C19" s="6">
        <v>1597978</v>
      </c>
      <c r="D19" s="6" t="s">
        <v>25</v>
      </c>
      <c r="E19" s="7" t="s">
        <v>18</v>
      </c>
      <c r="F19" s="7" t="s">
        <v>19</v>
      </c>
      <c r="G19" s="7" t="s">
        <v>20</v>
      </c>
      <c r="H19" s="7">
        <v>2</v>
      </c>
      <c r="I19" s="7">
        <v>21</v>
      </c>
      <c r="J19" s="7">
        <v>21</v>
      </c>
      <c r="K19" s="6">
        <v>21</v>
      </c>
      <c r="L19" s="6">
        <v>21</v>
      </c>
      <c r="M19" s="6">
        <v>21</v>
      </c>
      <c r="N19" s="6" t="s">
        <v>25</v>
      </c>
    </row>
    <row r="20" spans="1:14">
      <c r="A20" s="6" t="s">
        <v>15</v>
      </c>
      <c r="B20" s="6" t="s">
        <v>16</v>
      </c>
      <c r="C20" s="6">
        <v>1597980</v>
      </c>
      <c r="D20" s="6" t="s">
        <v>26</v>
      </c>
      <c r="E20" s="7" t="s">
        <v>18</v>
      </c>
      <c r="F20" s="7" t="s">
        <v>19</v>
      </c>
      <c r="G20" s="7" t="s">
        <v>27</v>
      </c>
      <c r="H20" s="7">
        <v>2</v>
      </c>
      <c r="I20" s="7">
        <v>11</v>
      </c>
      <c r="J20" s="7">
        <v>11</v>
      </c>
      <c r="K20" s="6">
        <v>11</v>
      </c>
      <c r="L20" s="6">
        <v>11</v>
      </c>
      <c r="M20" s="6">
        <v>11</v>
      </c>
      <c r="N20" s="6" t="s">
        <v>26</v>
      </c>
    </row>
    <row r="21" spans="1:14">
      <c r="A21" s="6" t="s">
        <v>15</v>
      </c>
      <c r="B21" s="6" t="s">
        <v>16</v>
      </c>
      <c r="C21" s="6">
        <v>1597981</v>
      </c>
      <c r="D21" s="6" t="s">
        <v>28</v>
      </c>
      <c r="E21" s="7" t="s">
        <v>18</v>
      </c>
      <c r="F21" s="7" t="s">
        <v>19</v>
      </c>
      <c r="G21" s="7" t="s">
        <v>29</v>
      </c>
      <c r="H21" s="7">
        <v>2</v>
      </c>
      <c r="I21" s="7">
        <v>10</v>
      </c>
      <c r="J21" s="7">
        <v>10</v>
      </c>
      <c r="K21" s="6">
        <v>10</v>
      </c>
      <c r="L21" s="6">
        <v>10</v>
      </c>
      <c r="M21" s="6">
        <v>10</v>
      </c>
      <c r="N21" s="6" t="s">
        <v>28</v>
      </c>
    </row>
    <row r="22" spans="1:14">
      <c r="A22" s="6" t="s">
        <v>15</v>
      </c>
      <c r="B22" s="6" t="s">
        <v>16</v>
      </c>
      <c r="C22" s="6">
        <v>1597979</v>
      </c>
      <c r="D22" s="6" t="s">
        <v>30</v>
      </c>
      <c r="E22" s="7" t="s">
        <v>18</v>
      </c>
      <c r="F22" s="7" t="s">
        <v>19</v>
      </c>
      <c r="G22" s="7" t="s">
        <v>31</v>
      </c>
      <c r="H22" s="7">
        <v>2</v>
      </c>
      <c r="I22" s="7">
        <v>13</v>
      </c>
      <c r="J22" s="7">
        <v>13</v>
      </c>
      <c r="K22" s="6">
        <v>13</v>
      </c>
      <c r="L22" s="6">
        <v>13</v>
      </c>
      <c r="M22" s="6">
        <v>13</v>
      </c>
      <c r="N22" s="6" t="s">
        <v>30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1" sqref="$A1:$XFD4"/>
    </sheetView>
  </sheetViews>
  <sheetFormatPr defaultColWidth="8.72727272727273" defaultRowHeight="14.5" outlineLevelRow="2"/>
  <cols>
    <col min="3" max="3" width="12.7272727272727" customWidth="1"/>
  </cols>
  <sheetData>
    <row r="1" spans="1:8">
      <c r="A1" s="1" t="s">
        <v>52</v>
      </c>
      <c r="B1" s="2" t="s">
        <v>53</v>
      </c>
      <c r="C1" s="1" t="s">
        <v>54</v>
      </c>
      <c r="D1" s="2">
        <v>80</v>
      </c>
      <c r="E1" s="2">
        <v>85</v>
      </c>
      <c r="F1" s="2">
        <v>90</v>
      </c>
      <c r="G1" s="2">
        <v>95</v>
      </c>
      <c r="H1" s="2">
        <v>100</v>
      </c>
    </row>
    <row r="2" spans="1:9">
      <c r="A2" s="2" t="s">
        <v>15</v>
      </c>
      <c r="B2" s="2">
        <v>1597980</v>
      </c>
      <c r="C2" s="3" t="s">
        <v>19</v>
      </c>
      <c r="D2" s="3">
        <v>13</v>
      </c>
      <c r="E2" s="3">
        <v>13</v>
      </c>
      <c r="F2" s="3">
        <v>13</v>
      </c>
      <c r="G2" s="3">
        <v>13</v>
      </c>
      <c r="H2" s="3">
        <v>13</v>
      </c>
      <c r="I2" s="4">
        <f>SUM(D2:H2)</f>
        <v>65</v>
      </c>
    </row>
    <row r="3" spans="1:9">
      <c r="A3" s="2" t="s">
        <v>15</v>
      </c>
      <c r="B3" s="2">
        <v>1597981</v>
      </c>
      <c r="C3" s="3" t="s">
        <v>19</v>
      </c>
      <c r="D3" s="3">
        <v>12</v>
      </c>
      <c r="E3" s="3">
        <v>12</v>
      </c>
      <c r="F3" s="3">
        <v>12</v>
      </c>
      <c r="G3" s="3">
        <v>12</v>
      </c>
      <c r="H3" s="3">
        <v>12</v>
      </c>
      <c r="I3" s="4">
        <f>SUM(D3:H3)</f>
        <v>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价格牌待定3.20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lizli</cp:lastModifiedBy>
  <dcterms:created xsi:type="dcterms:W3CDTF">2025-03-03T03:58:00Z</dcterms:created>
  <dcterms:modified xsi:type="dcterms:W3CDTF">2025-03-21T09:26:27Z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2DC54246EE2541FFA8FA569B733911C1_12</vt:lpwstr>
  </property>
  <property fmtid="{D5CDD505-2E9C-101B-9397-08002B2CF9AE}" pid="3" name="KSOProductBuildVer">
    <vt:lpwstr>2052-12.1.0.20305</vt:lpwstr>
  </property>
</Properties>
</file>